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24j\AppData\Local\Webforum\Plugin\Documents\496c34e7-3a45-4742-a902-ac09167aabca\"/>
    </mc:Choice>
  </mc:AlternateContent>
  <xr:revisionPtr revIDLastSave="0" documentId="13_ncr:1_{78303491-2636-4C97-A59C-A2FB11C9E5AA}" xr6:coauthVersionLast="36" xr6:coauthVersionMax="45" xr10:uidLastSave="{00000000-0000-0000-0000-000000000000}"/>
  <bookViews>
    <workbookView xWindow="-108" yWindow="-108" windowWidth="23256" windowHeight="12600" tabRatio="471" xr2:uid="{00000000-000D-0000-FFFF-FFFF00000000}"/>
  </bookViews>
  <sheets>
    <sheet name="Upphandlingstidplan" sheetId="1" r:id="rId1"/>
    <sheet name="mall" sheetId="2" r:id="rId2"/>
  </sheets>
  <externalReferences>
    <externalReference r:id="rId3"/>
    <externalReference r:id="rId4"/>
  </externalReferences>
  <definedNames>
    <definedName name="_xlnm._FilterDatabase" localSheetId="0" hidden="1">Upphandlingstidplan!$A$9:$O$51</definedName>
    <definedName name="d">[1]mall!$G$3:$G$14</definedName>
    <definedName name="Entreprenadform">mall!$F$3:$F$8</definedName>
    <definedName name="Förfarande">mall!$D$3:$D$6</definedName>
    <definedName name="Kostnad">mall!$G$3:$G$15</definedName>
    <definedName name="Peter">[2]mall!$B$3:$B$13</definedName>
    <definedName name="Projekt">mall!$C$3:$C$12</definedName>
    <definedName name="sannolikhet">mall!$I$3:$I$6</definedName>
    <definedName name="Transq">mall!$E$3:$E$7</definedName>
    <definedName name="Uppdrag">mall!$B$3:$B$15</definedName>
    <definedName name="Upphandlare">mall!$H$3:$H$6</definedName>
    <definedName name="_xlnm.Print_Area" localSheetId="0">Upphandlingstidplan!$A$8:$O$52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<sst xmlns="http://schemas.openxmlformats.org/spreadsheetml/2006/main" count="600" uniqueCount="258">
  <si>
    <t>Bedömd kostnad MSEK</t>
  </si>
  <si>
    <t>Objektbenämning / uppdrag (namn på upphandlingen)</t>
  </si>
  <si>
    <t>Ramavtal</t>
  </si>
  <si>
    <t>Gemensamt</t>
  </si>
  <si>
    <t>Installation</t>
  </si>
  <si>
    <t>BEST</t>
  </si>
  <si>
    <t>Övrigt</t>
  </si>
  <si>
    <t>Kombination</t>
  </si>
  <si>
    <t>Nacka-söderort</t>
  </si>
  <si>
    <t>Barkarby</t>
  </si>
  <si>
    <t>Arenastaden</t>
  </si>
  <si>
    <t>Ja</t>
  </si>
  <si>
    <t>Kombo</t>
  </si>
  <si>
    <t>Uppdrag</t>
  </si>
  <si>
    <t>Projekt</t>
  </si>
  <si>
    <t>Entreprenadform</t>
  </si>
  <si>
    <t>Kostnad</t>
  </si>
  <si>
    <t>Transq</t>
  </si>
  <si>
    <t>0-5</t>
  </si>
  <si>
    <t>5-20</t>
  </si>
  <si>
    <t>20-50</t>
  </si>
  <si>
    <t>50-100</t>
  </si>
  <si>
    <t>100-300</t>
  </si>
  <si>
    <t>300-500</t>
  </si>
  <si>
    <t>500-1 000</t>
  </si>
  <si>
    <t>&gt; 1 000</t>
  </si>
  <si>
    <t>Saknas</t>
  </si>
  <si>
    <t>Förberedande entreprenad</t>
  </si>
  <si>
    <t>Utförande-entreprenad</t>
  </si>
  <si>
    <t>Sannolikhet</t>
  </si>
  <si>
    <t>Grön - säker (inom 3 månader)</t>
  </si>
  <si>
    <t>Röd - uppgifter ej säkra</t>
  </si>
  <si>
    <t>Uppgift saknas</t>
  </si>
  <si>
    <t>BEST-montage</t>
  </si>
  <si>
    <t>Kommentar</t>
  </si>
  <si>
    <t>Bygg- och installationsentreprenad</t>
  </si>
  <si>
    <t>Berg- och anläggningsentreprenad</t>
  </si>
  <si>
    <t>Upphandlingstidplan - FUT</t>
  </si>
  <si>
    <t>Nacka</t>
  </si>
  <si>
    <t>Utförandeentreprenad</t>
  </si>
  <si>
    <t>Totalentreprenad</t>
  </si>
  <si>
    <t>Söderort</t>
  </si>
  <si>
    <t>Södermalm</t>
  </si>
  <si>
    <t>Arbetstunnel entreprenad</t>
  </si>
  <si>
    <t>Samverkansentreprenad</t>
  </si>
  <si>
    <t>Beskrivning/
omfattning</t>
  </si>
  <si>
    <t>Innefattar i huvudsak förberedande arbeten, spont, jord- och bergschakt inkl. injektering och förstärkningsarbeten.</t>
  </si>
  <si>
    <t>Innefattar i huvudsak förberedande arbeten, spont, jord- och bergschakt inkl. injektering och förstärkningsarbeten. Ledningsomläggning</t>
  </si>
  <si>
    <t>Depå</t>
  </si>
  <si>
    <t>Entreprenaden omfattar montagearbeten för ny spåranläggning. Spår- och växelmontage, strömskeneanläggning, lågspänningsinstallationer i spårtunnlar, signaler mm.</t>
  </si>
  <si>
    <t>Mark- och anläggningsarbeten</t>
  </si>
  <si>
    <t>Tjänst</t>
  </si>
  <si>
    <t>Ej aktuell</t>
  </si>
  <si>
    <t>BEST (Bana, El, Signal och Tele)</t>
  </si>
  <si>
    <t>Entreprenad-form</t>
  </si>
  <si>
    <t xml:space="preserve">Planerad uppdragsstart </t>
  </si>
  <si>
    <t>Projekt / utbyggnadsdel</t>
  </si>
  <si>
    <t>Planerad anbuds- infordran</t>
  </si>
  <si>
    <t xml:space="preserve">Planerad  kvalificering av leverantörer </t>
  </si>
  <si>
    <t>Planerat utskick av förfrågnings-underlag</t>
  </si>
  <si>
    <t>Prognos-säkerhet för upphandlings-tider</t>
  </si>
  <si>
    <t>2021-Q2</t>
  </si>
  <si>
    <t>2021-Q3</t>
  </si>
  <si>
    <t>2023-Q1</t>
  </si>
  <si>
    <t>2020-Q3</t>
  </si>
  <si>
    <t>2021-Q4</t>
  </si>
  <si>
    <t>2022-Q1</t>
  </si>
  <si>
    <t>2022-Q3</t>
  </si>
  <si>
    <t>2022-Q4</t>
  </si>
  <si>
    <t>Gul - relativt säkra uppgifter</t>
  </si>
  <si>
    <t>Berg- och anläggning, samt bygg-och installations entreprenad</t>
  </si>
  <si>
    <t xml:space="preserve">Entreprenaderna omfattar bl.a. bergschakt för tunnlar, plattformsrum, vertikalschakt. Arbeten med tyngre stål- och betongstommar för station Hagastaden samt anslutande tunnlar mot Odenplan och Hagalund. Mark- och grundläggningsarbeten för biljetthallar. Entreprenaderna omfattar även bl.a. stomkompletteringar med lättväggar, väggpaneler, smide, glaspartier, undertak, golv och övriga ytskikt. Installationer för värme, vatten, avlopp, sprinkler, ventilation, belysning, el/tele, hissar, rulltrappor för komplett station. </t>
  </si>
  <si>
    <t>2022-Q2</t>
  </si>
  <si>
    <t>Entreprenaden omfattar bergschakt för spår- och servicetunnlarpå Blasieholmen. Även betongarbeten samt anslutande markarbeten ingår.</t>
  </si>
  <si>
    <t>Innefattar stomkomplettering, installationer (el på stationen samt VVS, VA, brand, Styr och övervakning mm) och tele</t>
  </si>
  <si>
    <t>Upphandling pågår</t>
  </si>
  <si>
    <t>FUT upphandlings identifikations nummer 
(FUT id nr)</t>
  </si>
  <si>
    <t>Bana, mark och strömskena</t>
  </si>
  <si>
    <t>Sträckan Kungsträdgården - Hammarbykanal + Sofia - Sockeplan. Entreprenaden omfattar spår, strömskena, frånskiljare inklusive styrning, gångbana utmed spår samt kabelrännor i spår.</t>
  </si>
  <si>
    <t>El 400V, Tele</t>
  </si>
  <si>
    <t>Montage kanalisation och kabelförläggning</t>
  </si>
  <si>
    <t>Entreprenaden omfattar montage av kabelstegar och kabelkonsoler i både spår- och servicetunnlar, samt inköp och kabelförläggning av EST-kablage. Entreprenaden är för sträckan Kungsträdgården - Nacka samt Sofia-Sockenplan.</t>
  </si>
  <si>
    <t xml:space="preserve">Signal </t>
  </si>
  <si>
    <t>Sträckan Hammarby Kanal - Nacka. Entreprenaden omfattar spår, strömskena, frånskiljare inklusive styrning, gångbana utmed spår samt kabelrännor i spår.</t>
  </si>
  <si>
    <t xml:space="preserve">Entreprenaden omfattar signalinstallationer för sträckan Kungsträdgården - Nacka samt Sofia-Sockenplan. Signalsystemet är lika det befintliga på blå tunnelbana, dvs ett Union&amp;Switch system (reläbaserat system). </t>
  </si>
  <si>
    <t>Ja
TransQ kod
9.4.3</t>
  </si>
  <si>
    <t>Signal</t>
  </si>
  <si>
    <t>I uppdraget ingår bergschakt för spårtunnel, stationsutrymmen, betongarbeten samt anslutande markarbeten.</t>
  </si>
  <si>
    <t>2021 Q1</t>
  </si>
  <si>
    <t>2023-Q4</t>
  </si>
  <si>
    <t>500-1000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</si>
  <si>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I uppdraget ingår bergschakt för spårtunnel, stationsutrymmen, betongarbeten samt anslutande markarbeten.</t>
    </r>
  </si>
  <si>
    <t>Arbetstunnel Örbyleden
(exkl. betongtunnel)</t>
  </si>
  <si>
    <t>Anläggningsarbeten: I uppdraget ingår betongtråg, mark- och vägarbeten, injektering, jord- och bergschakt, mm</t>
  </si>
  <si>
    <t>Station Hagastaden.
Berg- och anläggning samt bygg-och installations entreprenad för komplett station.</t>
  </si>
  <si>
    <t>Ja
TransQ kod
9.1.1</t>
  </si>
  <si>
    <t xml:space="preserve">Bygg- och installation, Järfällatunneln (huvudtunnel) med stationer </t>
  </si>
  <si>
    <t xml:space="preserve">Anläggningsentreprenad
Gullmarsplan                                    </t>
  </si>
  <si>
    <t xml:space="preserve">Anläggningsentreprenad
Sockenplan etapp 2/ Slakthusområdet
</t>
  </si>
  <si>
    <t>Anläggningsentreprenad
Sofia</t>
  </si>
  <si>
    <t>Anläggningsentreprenad 
Hammarby kanal</t>
  </si>
  <si>
    <t xml:space="preserve">Spår- och servicetunnel 
Kungsträdgården (Ktg) </t>
  </si>
  <si>
    <t>Anläggningsentreprenad.
Sickla</t>
  </si>
  <si>
    <t>Anläggningsentreprenad 
Järla</t>
  </si>
  <si>
    <t>Anläggningsentreprenad
Nacka</t>
  </si>
  <si>
    <t xml:space="preserve">Anläggningsentreprenad
Sockenplan etapp 3 
</t>
  </si>
  <si>
    <t>Uppdaterad 2019-01-14</t>
  </si>
  <si>
    <t xml:space="preserve">Det är främst dessa rutor som ni ska se över och justera. </t>
  </si>
  <si>
    <t>200-400</t>
  </si>
  <si>
    <t>Se över dessa tider.</t>
  </si>
  <si>
    <t xml:space="preserve">Entreprenaden omfattar stomkompletteringar och installationer för entréer, biljetthallar, mellanplan, perronger, teknikplan, servicetunnel, ventilationsschakt, brandschakt mm. vid station Sofia och Hammarbykanal.
</t>
  </si>
  <si>
    <t>Genomförd</t>
  </si>
  <si>
    <t>Klottersanering</t>
  </si>
  <si>
    <t>?</t>
  </si>
  <si>
    <t>Uppdraget omfattar klottersanering, färgborttagning, högtryckstvätt, borttagning av affischer och klisterlappar samt liknande arbeten inom Beställarens arbetsområden</t>
  </si>
  <si>
    <t>Norr</t>
  </si>
  <si>
    <t>Söder</t>
  </si>
  <si>
    <t>Söderort; Gullmarsplan, Slakthuset.
Stomkompletteringar och inredning för biljetthallar, perronger etc.</t>
  </si>
  <si>
    <t>2021 Q2</t>
  </si>
  <si>
    <t>Utvärdering pågår</t>
  </si>
  <si>
    <t>Sickla, Järla, Nacka. Stomkompletteringar och inredning för biljetthallar, perronger mm.</t>
  </si>
  <si>
    <t>2021 Q4</t>
  </si>
  <si>
    <t>100-200</t>
  </si>
  <si>
    <t>VVS</t>
  </si>
  <si>
    <t>Brand- och tunnelventilation</t>
  </si>
  <si>
    <t>Installations- entreprenad</t>
  </si>
  <si>
    <t>Anläggning- och bygg-entreprenad</t>
  </si>
  <si>
    <t>Entreprenaden omfattar El, tele, styr och belysning på  samtliga 7 stationer på sträckan Kungsträdgården - Nacka/söderort</t>
  </si>
  <si>
    <t>Entreprenaden omfattar VVS på samtliga 7 stationer och linjen på sträckan Kungsträdgården - Nacka/söderort</t>
  </si>
  <si>
    <t>Vertikaltransporter - Hissar</t>
  </si>
  <si>
    <t>Vertikaltransporter - Snedbanehissar</t>
  </si>
  <si>
    <t>Vertikaltransporter -       Rulltrappor &lt; 30 m</t>
  </si>
  <si>
    <t>Vertikaltransporter -       Rulltrappor &gt; 30 m</t>
  </si>
  <si>
    <t>Stadshagen - Anläggning- och husentreprenad</t>
  </si>
  <si>
    <t>I uppdraget ingår samtliga markarbeten (inkl bergsprängning) samt husbyggnation för en ny likriktarstation ovan mark vid Stadshagen</t>
  </si>
  <si>
    <t>2022</t>
  </si>
  <si>
    <t>5-10</t>
  </si>
  <si>
    <t>Uppdatering</t>
  </si>
  <si>
    <t>Ja
TransQ kod 4.2.6</t>
  </si>
  <si>
    <t>Ja
TransQ kod 4.2.7</t>
  </si>
  <si>
    <t>Ja, 
Trans Q kod
4.3.0
4.3.1-4 
4.3.99</t>
  </si>
  <si>
    <t>Ja
TransQ kod 9.4.9</t>
  </si>
  <si>
    <t>2020-06-01</t>
  </si>
  <si>
    <t xml:space="preserve">Utbyggd uppställningshall, monteringshall, verkstadsplatser samt ny städ-och uppställningshall 
</t>
  </si>
  <si>
    <t>200-300</t>
  </si>
  <si>
    <t>Befintlig uppställningshall ovan mark byggs ut med
uppställningsplats för 4 tåg.
Förlängning av befintlig saneringshall.
En ny verkstad (C30) cirka 80x10 m.
Ny uppställningshall ovan mark med uppställningsplats för 8 tåg.</t>
  </si>
  <si>
    <t>2020-11-01</t>
  </si>
  <si>
    <t>2024-Q1</t>
  </si>
  <si>
    <t>Byggentreprenad
2 Stationer 
(Gullmarsplan och Slakthuet)</t>
  </si>
  <si>
    <t>Byggentreprenad 
3 stationer 
(Sickla, Nacka och Järla)</t>
  </si>
  <si>
    <t>Vertikaltransporter-Höghastighetshissar</t>
  </si>
  <si>
    <t>200-350</t>
  </si>
  <si>
    <t>700-1000</t>
  </si>
  <si>
    <t>50-75</t>
  </si>
  <si>
    <t>Entreprenaden omfattar både 400 V's installationer (t.ex. belysning, kraftuttag ) samt Teleinstallationer (t.ex stamnät optofiber, kamerainstallationer, radiosystem, IP-nätverk)  i både spår- och servicetunnlarna.
Entreprenaden är för sträckan Kungsträdgården - Nacka samt Sofia-Sockenplan.</t>
  </si>
  <si>
    <t>2023-Q2</t>
  </si>
  <si>
    <t>2023-Q3</t>
  </si>
  <si>
    <t>2020-04-17</t>
  </si>
  <si>
    <t>Anläggningsarbeten: I uppdraget ingår bergschakt för spårtunnel, stationsutrymmen, betongarbeten  inkl projektering, omläggning av vägar, geokonstruktioner inkl projektering, samt anslutande markarbeten.</t>
  </si>
  <si>
    <t>Anläggningsarbeten: I uppdraget ingår bergschakt för spårtunnel, stationsutrymmen, vertikalschakt för att ansluta till bef. station, betongarbeten inkl projektering samt anslutande markarbeten.</t>
  </si>
  <si>
    <t>2021 Q3</t>
  </si>
  <si>
    <t>2020-10-15</t>
  </si>
  <si>
    <t>2021-01-15</t>
  </si>
  <si>
    <t>2021-08-15</t>
  </si>
  <si>
    <t>Byggentreprenad
2 stationer 
(Sofia och Hammarby kanal)</t>
  </si>
  <si>
    <t>2021-Q1</t>
  </si>
  <si>
    <t>2020-06-15</t>
  </si>
  <si>
    <t>Betongtunnel under Kvicksundsvägen</t>
  </si>
  <si>
    <t>2020-05-18</t>
  </si>
  <si>
    <t>Miljödom och Järrnvägsplan beräknas erhållas 2020-Q4</t>
  </si>
  <si>
    <t>Entreprenaden omfattar Brand- och tunnelventilation för samtliga 7 stationer på sträckan Kungsträdgården - Nacka/söderort,</t>
  </si>
  <si>
    <t xml:space="preserve">Entreprenaden omfattar  21 st vertikalhissar för samtliga 7 stationer på sträckan Kungsträdgården - Nacka/söderort. </t>
  </si>
  <si>
    <t>Entreprenaden omfattar 12 st snedbanehissar för samtliga 7 stationer på sträckan Kungsträdgården - Nacka/söderort</t>
  </si>
  <si>
    <t>Entreprenaden omfattar 19 st höghastighetshissar för stationerna Sofia, Gullmarsplan och Nacka C på sträckan Kungsträdgården - Nacka/söderort</t>
  </si>
  <si>
    <t>Entreprenaden omfattar 44 st rulltrappor med lägre lyfthöjd än 30 meter, för samtliga 7 stationer på sträckan Kungsträdgården - Nacka/söderort</t>
  </si>
  <si>
    <t>Entreprenaden omfattar 18 st rulltrappor med högre lyfthöjd än 30 meter, för stationerna Hammarby kanal, Slakthusområdet, Sickla, Nacka C på sträckan Kungsträdgården - Nacka/söderort</t>
  </si>
  <si>
    <t>550-700</t>
  </si>
  <si>
    <t>250-350</t>
  </si>
  <si>
    <t>Ja
TransQ kod
9.4.1 – 9.4.9 eller 9.4.99</t>
  </si>
  <si>
    <t>Lokaliseringsutredning tunnelbana till Älvsjö</t>
  </si>
  <si>
    <t>Lokaliseringsutredning inklusive geo- och bergtekniska undersökningar för tunnelbana till Älvsjö. Uppdraget innefattar att utreda lokalisering och ta fram samrådsunderlag.</t>
  </si>
  <si>
    <t>40-60</t>
  </si>
  <si>
    <t>2020-08-17</t>
  </si>
  <si>
    <t>El 400 V i tunnel, bana, strömskena och objektkanalisation</t>
  </si>
  <si>
    <t>El 400 V, bana, strömskena, objektskanalisation Järfällatunneln</t>
  </si>
  <si>
    <t>250-300</t>
  </si>
  <si>
    <t>Entreprenaderna omfattar bl.a. iordningsställande av etableringsområde, utförande av arbetstunnel, bergschakt för huvudtunnlar på sträckan Arenastaden till Södra Hagalund, plattformsrum, vertikalschakt. Arbeten med tyngre stål- och betongstommar för stationerna Arenastaden och Södra Hagalund samt anslutande tunnel mot Hagastaden. Mark- och grundläggningsarbeten för biljetthallar.</t>
  </si>
  <si>
    <t>&gt;1 000</t>
  </si>
  <si>
    <t>2020-11-19</t>
  </si>
  <si>
    <t>Bygg-entreprenad</t>
  </si>
  <si>
    <t>Berg- och anläggnings-entreprenad</t>
  </si>
  <si>
    <t>Bygg- och installations-entreprenad</t>
  </si>
  <si>
    <t>Älvsjö</t>
  </si>
  <si>
    <t>Ja
TransQ kod
9.4.1-9.4.9 eller 9.4.99</t>
  </si>
  <si>
    <t>Ja
TransQ kod 9.1.1</t>
  </si>
  <si>
    <t xml:space="preserve">
Enbart leverantörer som är prekvalificerade i TransQ kan delta, registrering på kod enligt nedan.</t>
  </si>
  <si>
    <t xml:space="preserve">För deltagande krävs registrering hos konsultmäklare eller i kvalificeringssystem. </t>
  </si>
  <si>
    <t>WFQ eller TransQ</t>
  </si>
  <si>
    <t>Ingen registrering eller prekvalificering krävs</t>
  </si>
  <si>
    <t>Prekvalificering krävs i TransQ</t>
  </si>
  <si>
    <t>Berg- och anläggningsentreprenad Arenastaden - Södra Hagalund. Arbetstunnel och huvudtunnel.</t>
  </si>
  <si>
    <t>Ej aktuellt</t>
  </si>
  <si>
    <t xml:space="preserve">Ingen registrering eller prekvalificering krävs. </t>
  </si>
  <si>
    <t>Registrering krävs hos konsultmäklare WFQ. Upphandling görs via konsultmäklare.</t>
  </si>
  <si>
    <t>Typ av arbete</t>
  </si>
  <si>
    <t>&gt;1000</t>
  </si>
  <si>
    <t>2022 Q2</t>
  </si>
  <si>
    <t>2021-04-06</t>
  </si>
  <si>
    <t>2027 Q4</t>
  </si>
  <si>
    <t>2028 Q1</t>
  </si>
  <si>
    <t>2028 Q3</t>
  </si>
  <si>
    <t>2029 Q1</t>
  </si>
  <si>
    <t>2022 Q1</t>
  </si>
  <si>
    <t>2020-08-14</t>
  </si>
  <si>
    <t>2021-02-26</t>
  </si>
  <si>
    <t>2022- Q1</t>
  </si>
  <si>
    <t xml:space="preserve">Entreprenaden inkluderar även tidigare entreprenader med ID nummer 5722,5723 och 5724.
. </t>
  </si>
  <si>
    <t xml:space="preserve">Miljödom och Järrnvägsplan beräknas erhållas 2020-Q4
Tidigare entreprenad  5726,  Inredning och installationer i tunnelrum, inarbetas i 5713
</t>
  </si>
  <si>
    <t>Bergschakt, huvudsakligen under jord. Stomkompletteringar kan bli en del av entreprenaden. Installationer i arbets- och servicetunnel, anslutningsspår och uppställningshall
under jord. (Sprinkler, arbetsbelysning mm.)</t>
  </si>
  <si>
    <t>Huvudtunnel, anslutningsspår och uppställningshall inkl inredning och installationer i tunnelrum</t>
  </si>
  <si>
    <t>El 400V och Bana, strömskena, objektkanalisation är numera sammanslagna till en entreprenad. Tidigare upphandlingsID 3742 ingår nu i 4743.</t>
  </si>
  <si>
    <t>Organisation för uppföljning av miljödom</t>
  </si>
  <si>
    <t xml:space="preserve">Uppdraget avser uppföljning av mildödom för projekt södermalm, söderort och Nacka </t>
  </si>
  <si>
    <t>2020-05-17</t>
  </si>
  <si>
    <t>2020-09-01</t>
  </si>
  <si>
    <t>Pågår</t>
  </si>
  <si>
    <t>2020-05-20</t>
  </si>
  <si>
    <t>Sammanslagning av 3716, 3712 och 3713. Nytt entreprenad id 3717.
Miljödom - erhållen maj 2018
Järnvägsplan - beräknad laga kraft vunnen i maj 2020</t>
  </si>
  <si>
    <t>Bygg, installation, tele, styr (BITS)</t>
  </si>
  <si>
    <t>Sammanslagning av 3722, 3723 och 3728. Nytt entreprenad id 3727.
Miljödom - erhållen maj 2018
Järnvägsplan - beräknad laga kraft vunnen i maj 2020</t>
  </si>
  <si>
    <t xml:space="preserve">Entreprenaden omfattar bygg- och installationsentreprenad Södra Hagalund och Arenastaden samt genomgående tele/ styr för hela Gula linjen.
Entreprenaden omfattar bl.a. stomkompletteringar med lättväggar, väggpaneler, smide, glaspartier, undertak, golv och övriga ytskikt. Installationer för värme, vatten, avlopp, sprinkler, ventilation, belysning, el/tele/styr, hissar, rulltrappor för komplett station. </t>
  </si>
  <si>
    <t>2024-Q2</t>
  </si>
  <si>
    <t>2024-Q3</t>
  </si>
  <si>
    <t>Miljödom - erhållen maj 2018
Järnvägsplan - beräknad laga kraft vunnen i maj 2020</t>
  </si>
  <si>
    <t>2020-05-11</t>
  </si>
  <si>
    <t>2020-06-22</t>
  </si>
  <si>
    <t>2021-01-13</t>
  </si>
  <si>
    <t>800-1000</t>
  </si>
  <si>
    <t>2020-05-08</t>
  </si>
  <si>
    <t>2020-11-16</t>
  </si>
  <si>
    <t>500-10000</t>
  </si>
  <si>
    <t>2020-11-15</t>
  </si>
  <si>
    <t xml:space="preserve"> 2021 Q4</t>
  </si>
  <si>
    <t>2021-08-31</t>
  </si>
  <si>
    <t>2021-12-31</t>
  </si>
  <si>
    <t>2022-04-01</t>
  </si>
  <si>
    <t>2021-07-31</t>
  </si>
  <si>
    <t>2021-04-01</t>
  </si>
  <si>
    <t>2021-03-01</t>
  </si>
  <si>
    <t>2022-08-01</t>
  </si>
  <si>
    <t>2023-02-01</t>
  </si>
  <si>
    <t>2022-12-01</t>
  </si>
  <si>
    <t>2022-07-01</t>
  </si>
  <si>
    <t>Ja
TransQ kod
9.4.1</t>
  </si>
  <si>
    <t>2020-05-19</t>
  </si>
  <si>
    <t>2020-07-01</t>
  </si>
  <si>
    <t>2020-10-30</t>
  </si>
  <si>
    <t>Upphandling planeras att göras om efter överprövning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</si>
</sst>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indexed="9"/>
      <name val="Times New Roman"/>
      <family val="1"/>
    </font>
    <font>
      <sz val="11"/>
      <name val="Calibri"/>
      <family val="2"/>
      <scheme val="minor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sz val="11"/>
      <color rgb="FF000000"/>
      <name val="Verdana"/>
      <family val="2"/>
    </font>
    <font>
      <b/>
      <sz val="20"/>
      <name val="Verdana"/>
      <family val="2"/>
    </font>
    <font>
      <b/>
      <sz val="11"/>
      <color theme="0"/>
      <name val="Verdana"/>
      <family val="2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Verdana"/>
      <family val="1"/>
    </font>
    <font>
      <sz val="18"/>
      <name val="Verdana"/>
      <family val="2"/>
    </font>
    <font>
      <b/>
      <sz val="16"/>
      <color theme="1"/>
      <name val="Verdana"/>
      <family val="2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2770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3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5" borderId="0" xfId="0" applyFont="1" applyFill="1"/>
    <xf numFmtId="0" fontId="2" fillId="5" borderId="1" xfId="0" applyFont="1" applyFill="1" applyBorder="1"/>
    <xf numFmtId="0" fontId="0" fillId="4" borderId="0" xfId="0" applyFill="1" applyAlignment="1">
      <alignment horizontal="left" vertical="top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2" fillId="4" borderId="0" xfId="0" applyFont="1" applyFill="1"/>
    <xf numFmtId="0" fontId="2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vertical="top" wrapText="1"/>
    </xf>
    <xf numFmtId="0" fontId="0" fillId="4" borderId="4" xfId="0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1" xfId="0" applyFont="1" applyFill="1" applyBorder="1"/>
    <xf numFmtId="0" fontId="8" fillId="4" borderId="1" xfId="0" applyFont="1" applyFill="1" applyBorder="1" applyAlignment="1">
      <alignment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12" fillId="4" borderId="0" xfId="0" applyFont="1" applyFill="1"/>
    <xf numFmtId="0" fontId="11" fillId="4" borderId="0" xfId="0" applyFont="1" applyFill="1"/>
    <xf numFmtId="0" fontId="11" fillId="0" borderId="0" xfId="0" applyFont="1"/>
    <xf numFmtId="0" fontId="11" fillId="0" borderId="1" xfId="0" applyFont="1" applyBorder="1"/>
    <xf numFmtId="14" fontId="3" fillId="0" borderId="0" xfId="0" applyNumberFormat="1" applyFont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4" borderId="1" xfId="0" applyFill="1" applyBorder="1" applyAlignment="1">
      <alignment vertical="top"/>
    </xf>
    <xf numFmtId="49" fontId="3" fillId="7" borderId="0" xfId="0" applyNumberFormat="1" applyFont="1" applyFill="1" applyAlignment="1">
      <alignment horizontal="left"/>
    </xf>
    <xf numFmtId="0" fontId="3" fillId="7" borderId="0" xfId="0" applyFont="1" applyFill="1" applyAlignment="1">
      <alignment wrapText="1"/>
    </xf>
    <xf numFmtId="0" fontId="0" fillId="7" borderId="0" xfId="0" applyFill="1" applyAlignment="1">
      <alignment horizontal="left" vertical="top" wrapText="1"/>
    </xf>
    <xf numFmtId="49" fontId="16" fillId="7" borderId="0" xfId="0" applyNumberFormat="1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top" wrapText="1"/>
    </xf>
    <xf numFmtId="0" fontId="0" fillId="4" borderId="0" xfId="0" applyFont="1" applyFill="1" applyBorder="1" applyProtection="1"/>
    <xf numFmtId="0" fontId="2" fillId="4" borderId="1" xfId="0" applyFont="1" applyFill="1" applyBorder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vertical="top"/>
    </xf>
    <xf numFmtId="0" fontId="0" fillId="4" borderId="0" xfId="0" applyFont="1" applyFill="1" applyBorder="1" applyProtection="1"/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4" borderId="0" xfId="0" applyFont="1" applyFill="1"/>
    <xf numFmtId="0" fontId="3" fillId="0" borderId="0" xfId="0" applyFont="1"/>
    <xf numFmtId="16" fontId="7" fillId="0" borderId="1" xfId="0" quotePrefix="1" applyNumberFormat="1" applyFont="1" applyBorder="1" applyAlignment="1">
      <alignment vertical="top" wrapText="1"/>
    </xf>
    <xf numFmtId="49" fontId="7" fillId="4" borderId="1" xfId="0" quotePrefix="1" applyNumberFormat="1" applyFont="1" applyFill="1" applyBorder="1" applyAlignment="1">
      <alignment vertical="top" wrapText="1"/>
    </xf>
    <xf numFmtId="0" fontId="7" fillId="0" borderId="1" xfId="0" quotePrefix="1" applyFont="1" applyBorder="1" applyAlignment="1">
      <alignment vertical="top" wrapText="1"/>
    </xf>
    <xf numFmtId="0" fontId="0" fillId="4" borderId="1" xfId="0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top" wrapText="1"/>
    </xf>
    <xf numFmtId="14" fontId="0" fillId="0" borderId="0" xfId="0" applyNumberFormat="1" applyFill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14" fontId="17" fillId="0" borderId="1" xfId="0" applyNumberFormat="1" applyFont="1" applyBorder="1" applyAlignment="1">
      <alignment horizontal="center" vertical="top" wrapText="1"/>
    </xf>
    <xf numFmtId="14" fontId="17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quotePrefix="1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top" wrapText="1"/>
    </xf>
    <xf numFmtId="49" fontId="0" fillId="0" borderId="1" xfId="0" applyNumberFormat="1" applyFill="1" applyBorder="1" applyAlignment="1">
      <alignment vertical="top" wrapText="1"/>
    </xf>
    <xf numFmtId="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49" fontId="7" fillId="6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15" fillId="7" borderId="0" xfId="0" applyFont="1" applyFill="1" applyAlignment="1">
      <alignment horizontal="center" wrapText="1"/>
    </xf>
  </cellXfs>
  <cellStyles count="1">
    <cellStyle name="Normal" xfId="0" builtinId="0"/>
  </cellStyles>
  <dxfs count="8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fgColor theme="1"/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62E72D"/>
      <color rgb="FFFF3399"/>
      <color rgb="FF66FFFF"/>
      <color rgb="FF2770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7</xdr:row>
      <xdr:rowOff>101600</xdr:rowOff>
    </xdr:from>
    <xdr:to>
      <xdr:col>3</xdr:col>
      <xdr:colOff>726440</xdr:colOff>
      <xdr:row>7</xdr:row>
      <xdr:rowOff>546100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5CA9049-99A6-424C-8D5B-E774C304D2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600" y="101600"/>
          <a:ext cx="2529840" cy="44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sp7/AppData/Roaming/Microsoft/Excel/1510-P11-14-00009-1%20(version%20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sp7/AppData/Local/Webforum/Plugin/Documents/4889108/Kopia%20av%201510-P11-14-0000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phandlingstidplan"/>
      <sheetName val="mall"/>
    </sheetNames>
    <sheetDataSet>
      <sheetData sheetId="0" refreshError="1"/>
      <sheetData sheetId="1">
        <row r="3">
          <cell r="G3" t="str">
            <v>0-5</v>
          </cell>
        </row>
        <row r="4">
          <cell r="G4" t="str">
            <v>5-20</v>
          </cell>
        </row>
        <row r="5">
          <cell r="G5" t="str">
            <v>20-50</v>
          </cell>
        </row>
        <row r="6">
          <cell r="G6" t="str">
            <v>50-100</v>
          </cell>
        </row>
        <row r="7">
          <cell r="G7" t="str">
            <v>100-300</v>
          </cell>
        </row>
        <row r="8">
          <cell r="G8" t="str">
            <v>300-500</v>
          </cell>
        </row>
        <row r="9">
          <cell r="G9" t="str">
            <v>500-1 000</v>
          </cell>
        </row>
        <row r="10">
          <cell r="G10" t="str">
            <v>&gt; 1 000</v>
          </cell>
        </row>
        <row r="12">
          <cell r="G12" t="str">
            <v>Saknas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phandlingstidplan"/>
      <sheetName val="mall"/>
    </sheetNames>
    <sheetDataSet>
      <sheetData sheetId="0"/>
      <sheetData sheetId="1">
        <row r="3">
          <cell r="B3" t="str">
            <v>Ramavtal</v>
          </cell>
        </row>
        <row r="4">
          <cell r="B4" t="str">
            <v>Förberedande entreprenad</v>
          </cell>
        </row>
        <row r="5">
          <cell r="B5" t="str">
            <v>Arbetstunnel entreprenad</v>
          </cell>
        </row>
        <row r="6">
          <cell r="B6" t="str">
            <v>Berg- och anläggningsentreprenad</v>
          </cell>
        </row>
        <row r="7">
          <cell r="B7" t="str">
            <v>Bygg- och installationsentreprenad</v>
          </cell>
        </row>
        <row r="8">
          <cell r="B8" t="str">
            <v>Installation</v>
          </cell>
        </row>
        <row r="9">
          <cell r="B9" t="str">
            <v>BEST</v>
          </cell>
        </row>
        <row r="10">
          <cell r="B10" t="str">
            <v>Övrigt</v>
          </cell>
        </row>
        <row r="11">
          <cell r="B11" t="str">
            <v>Mark- och anläggningsarbeten</v>
          </cell>
        </row>
        <row r="12">
          <cell r="B12" t="str">
            <v>Kombination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Z167"/>
  <sheetViews>
    <sheetView showGridLines="0" tabSelected="1" topLeftCell="A8" zoomScale="60" zoomScaleNormal="60" zoomScaleSheetLayoutView="50" workbookViewId="0">
      <pane xSplit="3" ySplit="2" topLeftCell="D10" activePane="bottomRight" state="frozen"/>
      <selection activeCell="A8" sqref="A8"/>
      <selection pane="topRight" activeCell="D8" sqref="D8"/>
      <selection pane="bottomLeft" activeCell="A10" sqref="A10"/>
      <selection pane="bottomRight" activeCell="D8" sqref="D1:D1048576"/>
    </sheetView>
  </sheetViews>
  <sheetFormatPr defaultColWidth="8.88671875" defaultRowHeight="14.4" x14ac:dyDescent="0.3"/>
  <cols>
    <col min="1" max="1" width="21.88671875" style="7" customWidth="1"/>
    <col min="2" max="2" width="32" style="7" customWidth="1"/>
    <col min="3" max="3" width="50.109375" style="8" hidden="1" customWidth="1"/>
    <col min="4" max="4" width="16.5546875" style="7" customWidth="1"/>
    <col min="5" max="5" width="18.6640625" style="7" customWidth="1"/>
    <col min="6" max="6" width="25.6640625" style="7" customWidth="1"/>
    <col min="7" max="7" width="24.109375" style="7" customWidth="1"/>
    <col min="8" max="8" width="19.88671875" style="7" customWidth="1"/>
    <col min="9" max="12" width="18.6640625" style="9" customWidth="1"/>
    <col min="13" max="14" width="18.6640625" style="7" customWidth="1"/>
    <col min="15" max="15" width="46.5546875" style="25" customWidth="1"/>
    <col min="16" max="16" width="147.6640625" style="21" customWidth="1"/>
    <col min="17" max="34" width="8.88671875" style="21"/>
  </cols>
  <sheetData>
    <row r="1" spans="1:101" hidden="1" x14ac:dyDescent="0.3">
      <c r="O1" s="20"/>
    </row>
    <row r="2" spans="1:101" hidden="1" x14ac:dyDescent="0.3">
      <c r="M2" s="94" t="s">
        <v>106</v>
      </c>
      <c r="N2" s="94"/>
      <c r="O2" s="20"/>
    </row>
    <row r="3" spans="1:101" hidden="1" x14ac:dyDescent="0.3">
      <c r="F3" s="39"/>
      <c r="M3" s="94"/>
      <c r="N3" s="94"/>
      <c r="O3" s="20"/>
    </row>
    <row r="4" spans="1:101" hidden="1" x14ac:dyDescent="0.3">
      <c r="A4" s="44">
        <v>43360</v>
      </c>
      <c r="O4" s="20"/>
    </row>
    <row r="5" spans="1:101" ht="37.200000000000003" hidden="1" customHeight="1" x14ac:dyDescent="0.3">
      <c r="D5" s="10"/>
      <c r="O5" s="20"/>
    </row>
    <row r="6" spans="1:101" ht="36" hidden="1" customHeight="1" x14ac:dyDescent="0.35">
      <c r="A6" s="93" t="s">
        <v>37</v>
      </c>
      <c r="B6" s="93"/>
      <c r="C6" s="93"/>
      <c r="D6" s="11"/>
      <c r="I6" s="95" t="s">
        <v>107</v>
      </c>
      <c r="J6" s="95"/>
      <c r="K6" s="95"/>
      <c r="L6" s="95"/>
      <c r="M6" s="95"/>
      <c r="N6" s="95"/>
      <c r="O6" s="95"/>
    </row>
    <row r="7" spans="1:101" ht="56.4" hidden="1" customHeight="1" x14ac:dyDescent="0.3">
      <c r="I7" s="51" t="s">
        <v>109</v>
      </c>
      <c r="J7" s="48"/>
      <c r="K7" s="48"/>
      <c r="L7" s="48"/>
      <c r="M7" s="49"/>
      <c r="N7" s="49"/>
      <c r="O7" s="50"/>
    </row>
    <row r="8" spans="1:101" ht="56.4" customHeight="1" thickBot="1" x14ac:dyDescent="0.35">
      <c r="I8" s="71"/>
      <c r="J8" s="72"/>
      <c r="K8" s="72"/>
      <c r="L8" s="72"/>
      <c r="M8" s="73"/>
      <c r="N8" s="74" t="s">
        <v>137</v>
      </c>
      <c r="O8" s="75">
        <v>43959</v>
      </c>
    </row>
    <row r="9" spans="1:101" s="17" customFormat="1" ht="108" customHeight="1" thickBot="1" x14ac:dyDescent="0.35">
      <c r="A9" s="16" t="s">
        <v>76</v>
      </c>
      <c r="B9" s="16" t="s">
        <v>1</v>
      </c>
      <c r="C9" s="16" t="s">
        <v>45</v>
      </c>
      <c r="D9" s="16" t="s">
        <v>204</v>
      </c>
      <c r="E9" s="16" t="s">
        <v>56</v>
      </c>
      <c r="F9" s="16" t="s">
        <v>196</v>
      </c>
      <c r="G9" s="16" t="s">
        <v>195</v>
      </c>
      <c r="H9" s="16" t="s">
        <v>54</v>
      </c>
      <c r="I9" s="16" t="s">
        <v>58</v>
      </c>
      <c r="J9" s="16" t="s">
        <v>59</v>
      </c>
      <c r="K9" s="16" t="s">
        <v>57</v>
      </c>
      <c r="L9" s="16" t="s">
        <v>55</v>
      </c>
      <c r="M9" s="16" t="s">
        <v>0</v>
      </c>
      <c r="N9" s="16" t="s">
        <v>60</v>
      </c>
      <c r="O9" s="37" t="s">
        <v>34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101" s="6" customFormat="1" ht="213" customHeight="1" x14ac:dyDescent="0.3">
      <c r="A10" s="78">
        <v>3711</v>
      </c>
      <c r="B10" s="85" t="s">
        <v>94</v>
      </c>
      <c r="C10" s="59" t="s">
        <v>71</v>
      </c>
      <c r="D10" s="27" t="s">
        <v>70</v>
      </c>
      <c r="E10" s="32" t="s">
        <v>10</v>
      </c>
      <c r="F10" s="27" t="s">
        <v>199</v>
      </c>
      <c r="G10" s="31" t="s">
        <v>178</v>
      </c>
      <c r="H10" s="33" t="s">
        <v>28</v>
      </c>
      <c r="I10" s="60" t="s">
        <v>225</v>
      </c>
      <c r="J10" s="57" t="s">
        <v>238</v>
      </c>
      <c r="K10" s="35" t="s">
        <v>146</v>
      </c>
      <c r="L10" s="35" t="s">
        <v>88</v>
      </c>
      <c r="M10" s="32" t="s">
        <v>25</v>
      </c>
      <c r="N10" s="32" t="s">
        <v>30</v>
      </c>
      <c r="O10" s="24" t="s">
        <v>233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s="6" customFormat="1" ht="160.94999999999999" customHeight="1" x14ac:dyDescent="0.3">
      <c r="A11" s="78">
        <v>3717</v>
      </c>
      <c r="B11" s="85" t="s">
        <v>200</v>
      </c>
      <c r="C11" s="59" t="s">
        <v>186</v>
      </c>
      <c r="D11" s="27" t="s">
        <v>36</v>
      </c>
      <c r="E11" s="32" t="s">
        <v>10</v>
      </c>
      <c r="F11" s="27" t="s">
        <v>199</v>
      </c>
      <c r="G11" s="31" t="s">
        <v>178</v>
      </c>
      <c r="H11" s="33" t="s">
        <v>28</v>
      </c>
      <c r="I11" s="52" t="s">
        <v>225</v>
      </c>
      <c r="J11" s="34" t="s">
        <v>226</v>
      </c>
      <c r="K11" s="34" t="s">
        <v>188</v>
      </c>
      <c r="L11" s="34" t="s">
        <v>118</v>
      </c>
      <c r="M11" s="32" t="s">
        <v>187</v>
      </c>
      <c r="N11" s="32" t="s">
        <v>30</v>
      </c>
      <c r="O11" s="24" t="s">
        <v>227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s="6" customFormat="1" ht="160.94999999999999" customHeight="1" x14ac:dyDescent="0.3">
      <c r="A12" s="78">
        <v>3727</v>
      </c>
      <c r="B12" s="85" t="s">
        <v>228</v>
      </c>
      <c r="C12" s="59" t="s">
        <v>230</v>
      </c>
      <c r="D12" s="27" t="s">
        <v>35</v>
      </c>
      <c r="E12" s="32" t="s">
        <v>10</v>
      </c>
      <c r="F12" s="32" t="s">
        <v>199</v>
      </c>
      <c r="G12" s="31" t="s">
        <v>178</v>
      </c>
      <c r="H12" s="33" t="s">
        <v>28</v>
      </c>
      <c r="I12" s="34" t="s">
        <v>155</v>
      </c>
      <c r="J12" s="34" t="s">
        <v>156</v>
      </c>
      <c r="K12" s="34" t="s">
        <v>231</v>
      </c>
      <c r="L12" s="34" t="s">
        <v>232</v>
      </c>
      <c r="M12" s="32" t="s">
        <v>187</v>
      </c>
      <c r="N12" s="32" t="s">
        <v>31</v>
      </c>
      <c r="O12" s="29" t="s">
        <v>229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s="19" customFormat="1" ht="69" x14ac:dyDescent="0.3">
      <c r="A13" s="78">
        <v>3742</v>
      </c>
      <c r="B13" s="85" t="s">
        <v>33</v>
      </c>
      <c r="C13" s="59" t="s">
        <v>49</v>
      </c>
      <c r="D13" s="27" t="s">
        <v>5</v>
      </c>
      <c r="E13" s="32" t="s">
        <v>10</v>
      </c>
      <c r="F13" s="32" t="s">
        <v>199</v>
      </c>
      <c r="G13" s="31" t="s">
        <v>95</v>
      </c>
      <c r="H13" s="33" t="s">
        <v>28</v>
      </c>
      <c r="I13" s="34" t="s">
        <v>63</v>
      </c>
      <c r="J13" s="35" t="s">
        <v>63</v>
      </c>
      <c r="K13" s="35" t="s">
        <v>89</v>
      </c>
      <c r="L13" s="35" t="s">
        <v>147</v>
      </c>
      <c r="M13" s="13" t="s">
        <v>108</v>
      </c>
      <c r="N13" s="32" t="s">
        <v>31</v>
      </c>
      <c r="O13" s="26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</row>
    <row r="14" spans="1:101" s="6" customFormat="1" ht="55.2" x14ac:dyDescent="0.3">
      <c r="A14" s="76">
        <v>4721</v>
      </c>
      <c r="B14" s="59" t="s">
        <v>96</v>
      </c>
      <c r="C14" s="59" t="s">
        <v>74</v>
      </c>
      <c r="D14" s="27" t="s">
        <v>35</v>
      </c>
      <c r="E14" s="27" t="s">
        <v>9</v>
      </c>
      <c r="F14" s="32" t="s">
        <v>199</v>
      </c>
      <c r="G14" s="31" t="s">
        <v>178</v>
      </c>
      <c r="H14" s="13" t="s">
        <v>39</v>
      </c>
      <c r="I14" s="80" t="s">
        <v>225</v>
      </c>
      <c r="J14" s="79">
        <v>43983</v>
      </c>
      <c r="K14" s="79">
        <v>44166</v>
      </c>
      <c r="L14" s="79">
        <v>44256</v>
      </c>
      <c r="M14" s="27" t="s">
        <v>24</v>
      </c>
      <c r="N14" s="27" t="s">
        <v>30</v>
      </c>
      <c r="O14" s="29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s="6" customFormat="1" ht="63" customHeight="1" x14ac:dyDescent="0.3">
      <c r="A15" s="76">
        <v>4743</v>
      </c>
      <c r="B15" s="59" t="s">
        <v>184</v>
      </c>
      <c r="C15" s="59" t="s">
        <v>183</v>
      </c>
      <c r="D15" s="27" t="s">
        <v>5</v>
      </c>
      <c r="E15" s="27" t="s">
        <v>9</v>
      </c>
      <c r="F15" s="27" t="s">
        <v>199</v>
      </c>
      <c r="G15" s="31" t="s">
        <v>95</v>
      </c>
      <c r="H15" s="13" t="s">
        <v>28</v>
      </c>
      <c r="I15" s="91">
        <v>44105</v>
      </c>
      <c r="J15" s="91">
        <v>44197</v>
      </c>
      <c r="K15" s="91">
        <v>44377</v>
      </c>
      <c r="L15" s="91">
        <v>44470</v>
      </c>
      <c r="M15" s="13" t="s">
        <v>185</v>
      </c>
      <c r="N15" s="27" t="s">
        <v>31</v>
      </c>
      <c r="O15" s="26" t="s">
        <v>220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s="43" customFormat="1" ht="100.2" customHeight="1" x14ac:dyDescent="0.3">
      <c r="A16" s="76">
        <v>4744</v>
      </c>
      <c r="B16" s="59" t="s">
        <v>86</v>
      </c>
      <c r="C16" s="59" t="s">
        <v>86</v>
      </c>
      <c r="D16" s="27" t="s">
        <v>5</v>
      </c>
      <c r="E16" s="27" t="s">
        <v>9</v>
      </c>
      <c r="F16" s="27" t="s">
        <v>199</v>
      </c>
      <c r="G16" s="31" t="s">
        <v>95</v>
      </c>
      <c r="H16" s="13" t="s">
        <v>28</v>
      </c>
      <c r="I16" s="91">
        <v>44105</v>
      </c>
      <c r="J16" s="91">
        <v>44197</v>
      </c>
      <c r="K16" s="91">
        <v>44377</v>
      </c>
      <c r="L16" s="91">
        <v>44470</v>
      </c>
      <c r="M16" s="33">
        <v>25</v>
      </c>
      <c r="N16" s="27" t="s">
        <v>31</v>
      </c>
      <c r="O16" s="26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</row>
    <row r="17" spans="1:104" s="30" customFormat="1" ht="55.2" x14ac:dyDescent="0.3">
      <c r="A17" s="78">
        <v>5711</v>
      </c>
      <c r="B17" s="85" t="s">
        <v>167</v>
      </c>
      <c r="C17" s="59" t="s">
        <v>47</v>
      </c>
      <c r="D17" s="27" t="s">
        <v>36</v>
      </c>
      <c r="E17" s="27" t="s">
        <v>48</v>
      </c>
      <c r="F17" s="27" t="s">
        <v>199</v>
      </c>
      <c r="G17" s="31" t="s">
        <v>178</v>
      </c>
      <c r="H17" s="13" t="s">
        <v>28</v>
      </c>
      <c r="I17" s="52" t="s">
        <v>234</v>
      </c>
      <c r="J17" s="52" t="s">
        <v>235</v>
      </c>
      <c r="K17" s="52" t="s">
        <v>236</v>
      </c>
      <c r="L17" s="52" t="s">
        <v>165</v>
      </c>
      <c r="M17" s="27" t="s">
        <v>23</v>
      </c>
      <c r="N17" s="90" t="s">
        <v>30</v>
      </c>
      <c r="O17" s="63" t="s">
        <v>169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</row>
    <row r="18" spans="1:104" s="30" customFormat="1" ht="41.4" x14ac:dyDescent="0.3">
      <c r="A18" s="76">
        <v>5712</v>
      </c>
      <c r="B18" s="62" t="s">
        <v>92</v>
      </c>
      <c r="C18" s="59" t="s">
        <v>46</v>
      </c>
      <c r="D18" s="27" t="s">
        <v>36</v>
      </c>
      <c r="E18" s="27" t="s">
        <v>48</v>
      </c>
      <c r="F18" s="27" t="s">
        <v>199</v>
      </c>
      <c r="G18" s="13" t="s">
        <v>85</v>
      </c>
      <c r="H18" s="13" t="s">
        <v>28</v>
      </c>
      <c r="I18" s="52" t="s">
        <v>225</v>
      </c>
      <c r="J18" s="52" t="s">
        <v>168</v>
      </c>
      <c r="K18" s="52" t="s">
        <v>236</v>
      </c>
      <c r="L18" s="52" t="s">
        <v>165</v>
      </c>
      <c r="M18" s="27" t="s">
        <v>21</v>
      </c>
      <c r="N18" s="32" t="s">
        <v>30</v>
      </c>
      <c r="O18" s="45" t="s">
        <v>169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</row>
    <row r="19" spans="1:104" s="30" customFormat="1" ht="76.2" customHeight="1" x14ac:dyDescent="0.3">
      <c r="A19" s="78">
        <v>5713</v>
      </c>
      <c r="B19" s="85" t="s">
        <v>219</v>
      </c>
      <c r="C19" s="85" t="s">
        <v>218</v>
      </c>
      <c r="D19" s="27" t="s">
        <v>190</v>
      </c>
      <c r="E19" s="27" t="s">
        <v>48</v>
      </c>
      <c r="F19" s="27" t="s">
        <v>199</v>
      </c>
      <c r="G19" s="31" t="s">
        <v>178</v>
      </c>
      <c r="H19" s="62" t="s">
        <v>28</v>
      </c>
      <c r="I19" s="52" t="s">
        <v>165</v>
      </c>
      <c r="J19" s="52" t="s">
        <v>165</v>
      </c>
      <c r="K19" s="59" t="s">
        <v>62</v>
      </c>
      <c r="L19" s="52" t="s">
        <v>66</v>
      </c>
      <c r="M19" s="27" t="s">
        <v>205</v>
      </c>
      <c r="N19" s="32" t="s">
        <v>69</v>
      </c>
      <c r="O19" s="45" t="s">
        <v>217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</row>
    <row r="20" spans="1:104" s="30" customFormat="1" ht="73.8" customHeight="1" x14ac:dyDescent="0.3">
      <c r="A20" s="76">
        <v>5721</v>
      </c>
      <c r="B20" s="62" t="s">
        <v>143</v>
      </c>
      <c r="C20" s="62" t="s">
        <v>145</v>
      </c>
      <c r="D20" s="27" t="s">
        <v>191</v>
      </c>
      <c r="E20" s="27" t="s">
        <v>48</v>
      </c>
      <c r="F20" s="27" t="s">
        <v>199</v>
      </c>
      <c r="G20" s="31" t="s">
        <v>253</v>
      </c>
      <c r="H20" s="62" t="s">
        <v>40</v>
      </c>
      <c r="I20" s="52" t="s">
        <v>225</v>
      </c>
      <c r="J20" s="61" t="s">
        <v>254</v>
      </c>
      <c r="K20" s="27" t="s">
        <v>182</v>
      </c>
      <c r="L20" s="52" t="s">
        <v>64</v>
      </c>
      <c r="M20" s="13" t="s">
        <v>237</v>
      </c>
      <c r="N20" s="27" t="s">
        <v>30</v>
      </c>
      <c r="O20" s="29" t="s">
        <v>216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</row>
    <row r="21" spans="1:104" s="30" customFormat="1" ht="41.4" x14ac:dyDescent="0.3">
      <c r="A21" s="78">
        <v>5740</v>
      </c>
      <c r="B21" s="85" t="s">
        <v>53</v>
      </c>
      <c r="C21" s="85" t="s">
        <v>5</v>
      </c>
      <c r="D21" s="27" t="s">
        <v>5</v>
      </c>
      <c r="E21" s="27" t="s">
        <v>48</v>
      </c>
      <c r="F21" s="27" t="s">
        <v>199</v>
      </c>
      <c r="G21" s="31" t="s">
        <v>95</v>
      </c>
      <c r="H21" s="62" t="s">
        <v>28</v>
      </c>
      <c r="I21" s="59" t="s">
        <v>165</v>
      </c>
      <c r="J21" s="59" t="s">
        <v>165</v>
      </c>
      <c r="K21" s="59" t="s">
        <v>215</v>
      </c>
      <c r="L21" s="59" t="s">
        <v>72</v>
      </c>
      <c r="M21" s="13" t="s">
        <v>22</v>
      </c>
      <c r="N21" s="27" t="s">
        <v>31</v>
      </c>
      <c r="O21" s="46" t="s">
        <v>169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</row>
    <row r="22" spans="1:104" s="30" customFormat="1" ht="55.2" x14ac:dyDescent="0.3">
      <c r="A22" s="76">
        <v>7711</v>
      </c>
      <c r="B22" s="59" t="s">
        <v>101</v>
      </c>
      <c r="C22" s="59" t="s">
        <v>73</v>
      </c>
      <c r="D22" s="12" t="s">
        <v>36</v>
      </c>
      <c r="E22" s="12" t="s">
        <v>42</v>
      </c>
      <c r="F22" s="27" t="s">
        <v>199</v>
      </c>
      <c r="G22" s="31" t="s">
        <v>178</v>
      </c>
      <c r="H22" s="62" t="s">
        <v>28</v>
      </c>
      <c r="I22" s="52" t="s">
        <v>111</v>
      </c>
      <c r="J22" s="52" t="s">
        <v>75</v>
      </c>
      <c r="K22" s="52" t="s">
        <v>119</v>
      </c>
      <c r="L22" s="57" t="s">
        <v>255</v>
      </c>
      <c r="M22" s="27" t="s">
        <v>23</v>
      </c>
      <c r="N22" s="27" t="s">
        <v>30</v>
      </c>
      <c r="O22" s="29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</row>
    <row r="23" spans="1:104" s="21" customFormat="1" ht="55.2" x14ac:dyDescent="0.3">
      <c r="A23" s="76">
        <v>7715</v>
      </c>
      <c r="B23" s="59" t="s">
        <v>99</v>
      </c>
      <c r="C23" s="86" t="s">
        <v>91</v>
      </c>
      <c r="D23" s="12" t="s">
        <v>36</v>
      </c>
      <c r="E23" s="12" t="s">
        <v>42</v>
      </c>
      <c r="F23" s="27" t="s">
        <v>199</v>
      </c>
      <c r="G23" s="31" t="s">
        <v>178</v>
      </c>
      <c r="H23" s="14" t="s">
        <v>28</v>
      </c>
      <c r="I23" s="52" t="s">
        <v>111</v>
      </c>
      <c r="J23" s="52" t="s">
        <v>75</v>
      </c>
      <c r="K23" s="52" t="s">
        <v>182</v>
      </c>
      <c r="L23" s="57" t="s">
        <v>256</v>
      </c>
      <c r="M23" s="27" t="s">
        <v>90</v>
      </c>
      <c r="N23" s="27" t="s">
        <v>30</v>
      </c>
      <c r="O23" s="29"/>
    </row>
    <row r="24" spans="1:104" s="21" customFormat="1" ht="55.2" x14ac:dyDescent="0.3">
      <c r="A24" s="76">
        <v>7716</v>
      </c>
      <c r="B24" s="59" t="s">
        <v>100</v>
      </c>
      <c r="C24" s="86" t="s">
        <v>91</v>
      </c>
      <c r="D24" s="12" t="s">
        <v>36</v>
      </c>
      <c r="E24" s="12" t="s">
        <v>42</v>
      </c>
      <c r="F24" s="27" t="s">
        <v>199</v>
      </c>
      <c r="G24" s="31" t="s">
        <v>178</v>
      </c>
      <c r="H24" s="14" t="s">
        <v>28</v>
      </c>
      <c r="I24" s="52" t="s">
        <v>161</v>
      </c>
      <c r="J24" s="52" t="s">
        <v>162</v>
      </c>
      <c r="K24" s="52" t="s">
        <v>163</v>
      </c>
      <c r="L24" s="57" t="s">
        <v>65</v>
      </c>
      <c r="M24" s="27" t="s">
        <v>90</v>
      </c>
      <c r="N24" s="27" t="s">
        <v>31</v>
      </c>
      <c r="O24" s="29"/>
    </row>
    <row r="25" spans="1:104" s="21" customFormat="1" ht="55.2" x14ac:dyDescent="0.3">
      <c r="A25" s="76">
        <v>8714</v>
      </c>
      <c r="B25" s="59" t="s">
        <v>102</v>
      </c>
      <c r="C25" s="86" t="s">
        <v>91</v>
      </c>
      <c r="D25" s="12" t="s">
        <v>36</v>
      </c>
      <c r="E25" s="27" t="s">
        <v>38</v>
      </c>
      <c r="F25" s="27" t="s">
        <v>199</v>
      </c>
      <c r="G25" s="31" t="s">
        <v>178</v>
      </c>
      <c r="H25" s="14" t="s">
        <v>28</v>
      </c>
      <c r="I25" s="52" t="s">
        <v>166</v>
      </c>
      <c r="J25" s="52" t="s">
        <v>241</v>
      </c>
      <c r="K25" s="52" t="s">
        <v>118</v>
      </c>
      <c r="L25" s="57" t="s">
        <v>121</v>
      </c>
      <c r="M25" s="27" t="s">
        <v>240</v>
      </c>
      <c r="N25" s="27" t="s">
        <v>69</v>
      </c>
      <c r="O25" s="29"/>
    </row>
    <row r="26" spans="1:104" s="21" customFormat="1" ht="70.2" customHeight="1" x14ac:dyDescent="0.3">
      <c r="A26" s="76">
        <v>8715</v>
      </c>
      <c r="B26" s="59" t="s">
        <v>103</v>
      </c>
      <c r="C26" s="86" t="s">
        <v>91</v>
      </c>
      <c r="D26" s="12" t="s">
        <v>190</v>
      </c>
      <c r="E26" s="27" t="s">
        <v>38</v>
      </c>
      <c r="F26" s="27" t="s">
        <v>199</v>
      </c>
      <c r="G26" s="31" t="s">
        <v>178</v>
      </c>
      <c r="H26" s="14" t="s">
        <v>28</v>
      </c>
      <c r="I26" s="52" t="s">
        <v>88</v>
      </c>
      <c r="J26" s="52" t="s">
        <v>118</v>
      </c>
      <c r="K26" s="52" t="s">
        <v>242</v>
      </c>
      <c r="L26" s="57" t="s">
        <v>206</v>
      </c>
      <c r="M26" s="27" t="s">
        <v>90</v>
      </c>
      <c r="N26" s="27" t="s">
        <v>31</v>
      </c>
      <c r="O26" s="29"/>
    </row>
    <row r="27" spans="1:104" s="40" customFormat="1" ht="55.2" x14ac:dyDescent="0.3">
      <c r="A27" s="76">
        <v>8716</v>
      </c>
      <c r="B27" s="59" t="s">
        <v>104</v>
      </c>
      <c r="C27" s="87" t="s">
        <v>87</v>
      </c>
      <c r="D27" s="12" t="s">
        <v>36</v>
      </c>
      <c r="E27" s="27" t="s">
        <v>38</v>
      </c>
      <c r="F27" s="27" t="s">
        <v>199</v>
      </c>
      <c r="G27" s="31" t="s">
        <v>178</v>
      </c>
      <c r="H27" s="14" t="s">
        <v>28</v>
      </c>
      <c r="I27" s="52" t="s">
        <v>111</v>
      </c>
      <c r="J27" s="52" t="s">
        <v>75</v>
      </c>
      <c r="K27" s="52" t="s">
        <v>239</v>
      </c>
      <c r="L27" s="52" t="s">
        <v>160</v>
      </c>
      <c r="M27" s="27" t="s">
        <v>90</v>
      </c>
      <c r="N27" s="77" t="s">
        <v>30</v>
      </c>
      <c r="O27" s="29"/>
    </row>
    <row r="28" spans="1:104" s="21" customFormat="1" ht="69" x14ac:dyDescent="0.3">
      <c r="A28" s="76">
        <v>9712</v>
      </c>
      <c r="B28" s="59" t="s">
        <v>98</v>
      </c>
      <c r="C28" s="62" t="s">
        <v>158</v>
      </c>
      <c r="D28" s="12" t="s">
        <v>190</v>
      </c>
      <c r="E28" s="12" t="s">
        <v>41</v>
      </c>
      <c r="F28" s="27" t="s">
        <v>199</v>
      </c>
      <c r="G28" s="31" t="s">
        <v>178</v>
      </c>
      <c r="H28" s="14" t="s">
        <v>28</v>
      </c>
      <c r="I28" s="52" t="s">
        <v>61</v>
      </c>
      <c r="J28" s="52" t="s">
        <v>160</v>
      </c>
      <c r="K28" s="52" t="s">
        <v>212</v>
      </c>
      <c r="L28" s="57" t="s">
        <v>206</v>
      </c>
      <c r="M28" s="27" t="s">
        <v>90</v>
      </c>
      <c r="N28" s="77" t="s">
        <v>31</v>
      </c>
      <c r="O28" s="29"/>
      <c r="P28" s="55"/>
      <c r="Q28" s="54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3"/>
    </row>
    <row r="29" spans="1:104" s="21" customFormat="1" ht="55.2" x14ac:dyDescent="0.3">
      <c r="A29" s="76">
        <v>9713</v>
      </c>
      <c r="B29" s="59" t="s">
        <v>105</v>
      </c>
      <c r="C29" s="62" t="s">
        <v>93</v>
      </c>
      <c r="D29" s="12" t="s">
        <v>190</v>
      </c>
      <c r="E29" s="12" t="s">
        <v>41</v>
      </c>
      <c r="F29" s="27" t="s">
        <v>199</v>
      </c>
      <c r="G29" s="31" t="s">
        <v>178</v>
      </c>
      <c r="H29" s="14" t="s">
        <v>28</v>
      </c>
      <c r="I29" s="34" t="s">
        <v>208</v>
      </c>
      <c r="J29" s="34" t="s">
        <v>209</v>
      </c>
      <c r="K29" s="34" t="s">
        <v>210</v>
      </c>
      <c r="L29" s="61" t="s">
        <v>211</v>
      </c>
      <c r="M29" s="27" t="s">
        <v>21</v>
      </c>
      <c r="N29" s="27" t="s">
        <v>31</v>
      </c>
      <c r="O29" s="29"/>
    </row>
    <row r="30" spans="1:104" s="21" customFormat="1" ht="81.75" customHeight="1" x14ac:dyDescent="0.3">
      <c r="A30" s="76">
        <v>9715</v>
      </c>
      <c r="B30" s="59" t="s">
        <v>97</v>
      </c>
      <c r="C30" s="62" t="s">
        <v>159</v>
      </c>
      <c r="D30" s="12" t="s">
        <v>190</v>
      </c>
      <c r="E30" s="12" t="s">
        <v>41</v>
      </c>
      <c r="F30" s="27" t="s">
        <v>199</v>
      </c>
      <c r="G30" s="31" t="s">
        <v>178</v>
      </c>
      <c r="H30" s="14" t="s">
        <v>28</v>
      </c>
      <c r="I30" s="52" t="s">
        <v>225</v>
      </c>
      <c r="J30" s="52" t="s">
        <v>213</v>
      </c>
      <c r="K30" s="52" t="s">
        <v>214</v>
      </c>
      <c r="L30" s="52" t="s">
        <v>207</v>
      </c>
      <c r="M30" s="59" t="s">
        <v>25</v>
      </c>
      <c r="N30" s="27" t="s">
        <v>30</v>
      </c>
      <c r="O30" s="24"/>
    </row>
    <row r="31" spans="1:104" s="40" customFormat="1" ht="55.2" customHeight="1" x14ac:dyDescent="0.3">
      <c r="A31" s="76">
        <v>15015</v>
      </c>
      <c r="B31" s="59" t="s">
        <v>112</v>
      </c>
      <c r="C31" s="59" t="s">
        <v>114</v>
      </c>
      <c r="D31" s="12" t="s">
        <v>6</v>
      </c>
      <c r="E31" s="12" t="s">
        <v>3</v>
      </c>
      <c r="F31" s="12" t="s">
        <v>198</v>
      </c>
      <c r="G31" s="15" t="s">
        <v>201</v>
      </c>
      <c r="H31" s="14" t="s">
        <v>51</v>
      </c>
      <c r="I31" s="36" t="s">
        <v>52</v>
      </c>
      <c r="J31" s="52"/>
      <c r="K31" s="52"/>
      <c r="L31" s="52"/>
      <c r="M31" s="14" t="s">
        <v>113</v>
      </c>
      <c r="N31" s="27" t="s">
        <v>69</v>
      </c>
      <c r="O31" s="24" t="s">
        <v>257</v>
      </c>
    </row>
    <row r="32" spans="1:104" s="21" customFormat="1" ht="55.2" customHeight="1" x14ac:dyDescent="0.3">
      <c r="A32" s="76">
        <v>15020</v>
      </c>
      <c r="B32" s="59" t="s">
        <v>179</v>
      </c>
      <c r="C32" s="59" t="s">
        <v>180</v>
      </c>
      <c r="D32" s="12" t="s">
        <v>6</v>
      </c>
      <c r="E32" s="12" t="s">
        <v>192</v>
      </c>
      <c r="F32" s="12" t="s">
        <v>203</v>
      </c>
      <c r="G32" s="14" t="s">
        <v>201</v>
      </c>
      <c r="H32" s="14" t="s">
        <v>51</v>
      </c>
      <c r="I32" s="60" t="s">
        <v>52</v>
      </c>
      <c r="J32" s="52" t="s">
        <v>75</v>
      </c>
      <c r="K32" s="52" t="s">
        <v>119</v>
      </c>
      <c r="L32" s="52" t="s">
        <v>142</v>
      </c>
      <c r="M32" s="14" t="s">
        <v>181</v>
      </c>
      <c r="N32" s="38" t="s">
        <v>30</v>
      </c>
      <c r="O32" s="24"/>
    </row>
    <row r="33" spans="1:34" s="21" customFormat="1" ht="55.2" customHeight="1" x14ac:dyDescent="0.3">
      <c r="A33" s="76">
        <v>15021</v>
      </c>
      <c r="B33" s="59" t="s">
        <v>221</v>
      </c>
      <c r="C33" s="59" t="s">
        <v>222</v>
      </c>
      <c r="D33" s="27" t="s">
        <v>51</v>
      </c>
      <c r="E33" s="27" t="s">
        <v>116</v>
      </c>
      <c r="F33" s="27" t="s">
        <v>203</v>
      </c>
      <c r="G33" s="31" t="s">
        <v>201</v>
      </c>
      <c r="H33" s="13" t="s">
        <v>51</v>
      </c>
      <c r="I33" s="52" t="s">
        <v>52</v>
      </c>
      <c r="J33" s="57" t="s">
        <v>157</v>
      </c>
      <c r="K33" s="57" t="s">
        <v>223</v>
      </c>
      <c r="L33" s="57" t="s">
        <v>224</v>
      </c>
      <c r="M33" s="27"/>
      <c r="N33" s="27" t="s">
        <v>30</v>
      </c>
      <c r="O33" s="70"/>
    </row>
    <row r="34" spans="1:34" s="21" customFormat="1" ht="55.2" customHeight="1" x14ac:dyDescent="0.3">
      <c r="A34" s="76">
        <v>26721</v>
      </c>
      <c r="B34" s="59" t="s">
        <v>129</v>
      </c>
      <c r="C34" s="59" t="s">
        <v>171</v>
      </c>
      <c r="D34" s="27" t="s">
        <v>125</v>
      </c>
      <c r="E34" s="27" t="s">
        <v>8</v>
      </c>
      <c r="F34" s="27" t="s">
        <v>199</v>
      </c>
      <c r="G34" s="31" t="s">
        <v>139</v>
      </c>
      <c r="H34" s="13" t="s">
        <v>40</v>
      </c>
      <c r="I34" s="81" t="s">
        <v>252</v>
      </c>
      <c r="J34" s="81" t="s">
        <v>249</v>
      </c>
      <c r="K34" s="81" t="s">
        <v>251</v>
      </c>
      <c r="L34" s="81" t="s">
        <v>250</v>
      </c>
      <c r="M34" s="69" t="s">
        <v>153</v>
      </c>
      <c r="N34" s="27" t="s">
        <v>31</v>
      </c>
      <c r="O34" s="24"/>
    </row>
    <row r="35" spans="1:34" s="21" customFormat="1" ht="90.6" customHeight="1" x14ac:dyDescent="0.3">
      <c r="A35" s="76">
        <v>26722</v>
      </c>
      <c r="B35" s="59" t="s">
        <v>130</v>
      </c>
      <c r="C35" s="59" t="s">
        <v>172</v>
      </c>
      <c r="D35" s="27" t="s">
        <v>125</v>
      </c>
      <c r="E35" s="27" t="s">
        <v>8</v>
      </c>
      <c r="F35" s="27" t="s">
        <v>199</v>
      </c>
      <c r="G35" s="31" t="s">
        <v>139</v>
      </c>
      <c r="H35" s="13" t="s">
        <v>40</v>
      </c>
      <c r="I35" s="81" t="s">
        <v>252</v>
      </c>
      <c r="J35" s="81" t="s">
        <v>249</v>
      </c>
      <c r="K35" s="81" t="s">
        <v>251</v>
      </c>
      <c r="L35" s="81" t="s">
        <v>250</v>
      </c>
      <c r="M35" s="69" t="s">
        <v>153</v>
      </c>
      <c r="N35" s="27" t="s">
        <v>31</v>
      </c>
      <c r="O35" s="24"/>
    </row>
    <row r="36" spans="1:34" s="40" customFormat="1" ht="55.2" x14ac:dyDescent="0.3">
      <c r="A36" s="76">
        <v>26723</v>
      </c>
      <c r="B36" s="59" t="s">
        <v>131</v>
      </c>
      <c r="C36" s="59" t="s">
        <v>174</v>
      </c>
      <c r="D36" s="27" t="s">
        <v>125</v>
      </c>
      <c r="E36" s="27" t="s">
        <v>8</v>
      </c>
      <c r="F36" s="27" t="s">
        <v>199</v>
      </c>
      <c r="G36" s="31" t="s">
        <v>138</v>
      </c>
      <c r="H36" s="13" t="s">
        <v>40</v>
      </c>
      <c r="I36" s="81" t="s">
        <v>246</v>
      </c>
      <c r="J36" s="81" t="s">
        <v>243</v>
      </c>
      <c r="K36" s="81" t="s">
        <v>244</v>
      </c>
      <c r="L36" s="81" t="s">
        <v>245</v>
      </c>
      <c r="M36" s="69" t="s">
        <v>176</v>
      </c>
      <c r="N36" s="27" t="s">
        <v>31</v>
      </c>
      <c r="O36" s="29"/>
    </row>
    <row r="37" spans="1:34" s="21" customFormat="1" ht="64.2" customHeight="1" x14ac:dyDescent="0.3">
      <c r="A37" s="76">
        <v>26724</v>
      </c>
      <c r="B37" s="59" t="s">
        <v>132</v>
      </c>
      <c r="C37" s="59" t="s">
        <v>175</v>
      </c>
      <c r="D37" s="27" t="s">
        <v>125</v>
      </c>
      <c r="E37" s="27" t="s">
        <v>8</v>
      </c>
      <c r="F37" s="27" t="s">
        <v>199</v>
      </c>
      <c r="G37" s="31" t="s">
        <v>138</v>
      </c>
      <c r="H37" s="13" t="s">
        <v>40</v>
      </c>
      <c r="I37" s="81" t="s">
        <v>246</v>
      </c>
      <c r="J37" s="81" t="s">
        <v>243</v>
      </c>
      <c r="K37" s="81" t="s">
        <v>244</v>
      </c>
      <c r="L37" s="81" t="s">
        <v>245</v>
      </c>
      <c r="M37" s="69" t="s">
        <v>177</v>
      </c>
      <c r="N37" s="27" t="s">
        <v>31</v>
      </c>
      <c r="O37" s="24"/>
    </row>
    <row r="38" spans="1:34" s="21" customFormat="1" ht="59.4" customHeight="1" x14ac:dyDescent="0.3">
      <c r="A38" s="76">
        <v>26725</v>
      </c>
      <c r="B38" s="59" t="s">
        <v>124</v>
      </c>
      <c r="C38" s="59" t="s">
        <v>170</v>
      </c>
      <c r="D38" s="27" t="s">
        <v>125</v>
      </c>
      <c r="E38" s="27" t="s">
        <v>8</v>
      </c>
      <c r="F38" s="27" t="s">
        <v>199</v>
      </c>
      <c r="G38" s="31" t="s">
        <v>140</v>
      </c>
      <c r="H38" s="13" t="s">
        <v>40</v>
      </c>
      <c r="I38" s="82" t="s">
        <v>248</v>
      </c>
      <c r="J38" s="81" t="s">
        <v>247</v>
      </c>
      <c r="K38" s="81" t="s">
        <v>244</v>
      </c>
      <c r="L38" s="81" t="s">
        <v>245</v>
      </c>
      <c r="M38" s="68" t="s">
        <v>151</v>
      </c>
      <c r="N38" s="27" t="s">
        <v>31</v>
      </c>
      <c r="O38" s="26"/>
    </row>
    <row r="39" spans="1:34" s="21" customFormat="1" ht="41.4" x14ac:dyDescent="0.3">
      <c r="A39" s="76">
        <v>26726</v>
      </c>
      <c r="B39" s="59" t="s">
        <v>4</v>
      </c>
      <c r="C39" s="59" t="s">
        <v>127</v>
      </c>
      <c r="D39" s="27" t="s">
        <v>125</v>
      </c>
      <c r="E39" s="27" t="s">
        <v>8</v>
      </c>
      <c r="F39" s="27" t="s">
        <v>199</v>
      </c>
      <c r="G39" s="58" t="s">
        <v>11</v>
      </c>
      <c r="H39" s="13" t="s">
        <v>40</v>
      </c>
      <c r="I39" s="82" t="s">
        <v>248</v>
      </c>
      <c r="J39" s="81" t="s">
        <v>247</v>
      </c>
      <c r="K39" s="81" t="s">
        <v>244</v>
      </c>
      <c r="L39" s="81" t="s">
        <v>245</v>
      </c>
      <c r="M39" s="68" t="s">
        <v>152</v>
      </c>
      <c r="N39" s="27" t="s">
        <v>31</v>
      </c>
      <c r="O39" s="26"/>
    </row>
    <row r="40" spans="1:34" ht="41.4" x14ac:dyDescent="0.3">
      <c r="A40" s="76">
        <v>26727</v>
      </c>
      <c r="B40" s="59" t="s">
        <v>123</v>
      </c>
      <c r="C40" s="59" t="s">
        <v>128</v>
      </c>
      <c r="D40" s="27" t="s">
        <v>125</v>
      </c>
      <c r="E40" s="27" t="s">
        <v>8</v>
      </c>
      <c r="F40" s="27" t="s">
        <v>199</v>
      </c>
      <c r="G40" s="31" t="s">
        <v>141</v>
      </c>
      <c r="H40" s="13" t="s">
        <v>40</v>
      </c>
      <c r="I40" s="82" t="s">
        <v>248</v>
      </c>
      <c r="J40" s="81" t="s">
        <v>247</v>
      </c>
      <c r="K40" s="81" t="s">
        <v>244</v>
      </c>
      <c r="L40" s="81" t="s">
        <v>245</v>
      </c>
      <c r="M40" s="68" t="s">
        <v>144</v>
      </c>
      <c r="N40" s="27" t="s">
        <v>31</v>
      </c>
      <c r="O40" s="26"/>
    </row>
    <row r="41" spans="1:34" s="66" customFormat="1" ht="41.4" x14ac:dyDescent="0.25">
      <c r="A41" s="76">
        <v>26741</v>
      </c>
      <c r="B41" s="59" t="s">
        <v>133</v>
      </c>
      <c r="C41" s="62" t="s">
        <v>134</v>
      </c>
      <c r="D41" s="12" t="s">
        <v>126</v>
      </c>
      <c r="E41" s="27" t="s">
        <v>8</v>
      </c>
      <c r="F41" s="27" t="s">
        <v>199</v>
      </c>
      <c r="G41" s="14" t="s">
        <v>11</v>
      </c>
      <c r="H41" s="13" t="s">
        <v>28</v>
      </c>
      <c r="I41" s="52" t="s">
        <v>135</v>
      </c>
      <c r="J41" s="52" t="s">
        <v>135</v>
      </c>
      <c r="K41" s="52" t="s">
        <v>135</v>
      </c>
      <c r="L41" s="52" t="s">
        <v>135</v>
      </c>
      <c r="M41" s="67" t="s">
        <v>136</v>
      </c>
      <c r="N41" s="27" t="s">
        <v>31</v>
      </c>
      <c r="O41" s="24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1:34" ht="96.6" x14ac:dyDescent="0.3">
      <c r="A42" s="76">
        <v>26743</v>
      </c>
      <c r="B42" s="59" t="s">
        <v>79</v>
      </c>
      <c r="C42" s="59" t="s">
        <v>154</v>
      </c>
      <c r="D42" s="27" t="s">
        <v>5</v>
      </c>
      <c r="E42" s="27" t="s">
        <v>8</v>
      </c>
      <c r="F42" s="27" t="s">
        <v>199</v>
      </c>
      <c r="G42" s="31" t="s">
        <v>95</v>
      </c>
      <c r="H42" s="13" t="s">
        <v>28</v>
      </c>
      <c r="I42" s="34" t="s">
        <v>67</v>
      </c>
      <c r="J42" s="34" t="s">
        <v>68</v>
      </c>
      <c r="K42" s="34" t="s">
        <v>155</v>
      </c>
      <c r="L42" s="34" t="s">
        <v>156</v>
      </c>
      <c r="M42" s="27" t="s">
        <v>21</v>
      </c>
      <c r="N42" s="27" t="s">
        <v>31</v>
      </c>
    </row>
    <row r="43" spans="1:34" ht="80.400000000000006" customHeight="1" x14ac:dyDescent="0.3">
      <c r="A43" s="76">
        <v>26745</v>
      </c>
      <c r="B43" s="59" t="s">
        <v>80</v>
      </c>
      <c r="C43" s="59" t="s">
        <v>81</v>
      </c>
      <c r="D43" s="27" t="s">
        <v>5</v>
      </c>
      <c r="E43" s="27" t="s">
        <v>8</v>
      </c>
      <c r="F43" s="27" t="s">
        <v>199</v>
      </c>
      <c r="G43" s="31" t="s">
        <v>95</v>
      </c>
      <c r="H43" s="13" t="s">
        <v>28</v>
      </c>
      <c r="I43" s="34" t="s">
        <v>68</v>
      </c>
      <c r="J43" s="34" t="s">
        <v>63</v>
      </c>
      <c r="K43" s="34" t="s">
        <v>156</v>
      </c>
      <c r="L43" s="34" t="s">
        <v>89</v>
      </c>
      <c r="M43" s="27" t="s">
        <v>21</v>
      </c>
      <c r="N43" s="27" t="s">
        <v>31</v>
      </c>
      <c r="O43" s="24"/>
    </row>
    <row r="44" spans="1:34" ht="69" x14ac:dyDescent="0.3">
      <c r="A44" s="76">
        <v>267421</v>
      </c>
      <c r="B44" s="59" t="s">
        <v>77</v>
      </c>
      <c r="C44" s="59" t="s">
        <v>78</v>
      </c>
      <c r="D44" s="27" t="s">
        <v>5</v>
      </c>
      <c r="E44" s="27" t="s">
        <v>8</v>
      </c>
      <c r="F44" s="27" t="s">
        <v>199</v>
      </c>
      <c r="G44" s="31" t="s">
        <v>95</v>
      </c>
      <c r="H44" s="13" t="s">
        <v>28</v>
      </c>
      <c r="I44" s="52" t="s">
        <v>66</v>
      </c>
      <c r="J44" s="52" t="s">
        <v>66</v>
      </c>
      <c r="K44" s="52" t="s">
        <v>67</v>
      </c>
      <c r="L44" s="52" t="s">
        <v>68</v>
      </c>
      <c r="M44" s="27" t="s">
        <v>23</v>
      </c>
      <c r="N44" s="27" t="s">
        <v>31</v>
      </c>
    </row>
    <row r="45" spans="1:34" ht="55.2" x14ac:dyDescent="0.3">
      <c r="A45" s="78">
        <v>267422</v>
      </c>
      <c r="B45" s="85" t="s">
        <v>77</v>
      </c>
      <c r="C45" s="59" t="s">
        <v>83</v>
      </c>
      <c r="D45" s="27" t="s">
        <v>5</v>
      </c>
      <c r="E45" s="27" t="s">
        <v>8</v>
      </c>
      <c r="F45" s="27" t="s">
        <v>199</v>
      </c>
      <c r="G45" s="31" t="s">
        <v>95</v>
      </c>
      <c r="H45" s="13" t="s">
        <v>28</v>
      </c>
      <c r="I45" s="83" t="s">
        <v>66</v>
      </c>
      <c r="J45" s="83" t="s">
        <v>66</v>
      </c>
      <c r="K45" s="83" t="s">
        <v>67</v>
      </c>
      <c r="L45" s="84" t="s">
        <v>68</v>
      </c>
      <c r="M45" s="47" t="s">
        <v>23</v>
      </c>
      <c r="N45" s="30" t="s">
        <v>31</v>
      </c>
    </row>
    <row r="46" spans="1:34" ht="69" x14ac:dyDescent="0.3">
      <c r="A46" s="76">
        <v>267441</v>
      </c>
      <c r="B46" s="59" t="s">
        <v>82</v>
      </c>
      <c r="C46" s="59" t="s">
        <v>84</v>
      </c>
      <c r="D46" s="27" t="s">
        <v>5</v>
      </c>
      <c r="E46" s="27" t="s">
        <v>8</v>
      </c>
      <c r="F46" s="27" t="s">
        <v>199</v>
      </c>
      <c r="G46" s="31" t="s">
        <v>95</v>
      </c>
      <c r="H46" s="13" t="s">
        <v>28</v>
      </c>
      <c r="I46" s="52" t="s">
        <v>63</v>
      </c>
      <c r="J46" s="52" t="s">
        <v>155</v>
      </c>
      <c r="K46" s="52" t="s">
        <v>89</v>
      </c>
      <c r="L46" s="52" t="s">
        <v>147</v>
      </c>
      <c r="M46" s="27" t="s">
        <v>22</v>
      </c>
      <c r="N46" s="27" t="s">
        <v>31</v>
      </c>
    </row>
    <row r="47" spans="1:34" ht="55.2" x14ac:dyDescent="0.3">
      <c r="A47" s="76"/>
      <c r="B47" s="59" t="s">
        <v>150</v>
      </c>
      <c r="C47" s="59" t="s">
        <v>173</v>
      </c>
      <c r="D47" s="27" t="s">
        <v>125</v>
      </c>
      <c r="E47" s="27" t="s">
        <v>8</v>
      </c>
      <c r="F47" s="27" t="s">
        <v>199</v>
      </c>
      <c r="G47" s="31"/>
      <c r="H47" s="13" t="s">
        <v>40</v>
      </c>
      <c r="I47" s="81" t="s">
        <v>252</v>
      </c>
      <c r="J47" s="81" t="s">
        <v>249</v>
      </c>
      <c r="K47" s="81" t="s">
        <v>251</v>
      </c>
      <c r="L47" s="81" t="s">
        <v>250</v>
      </c>
      <c r="M47" s="69" t="s">
        <v>122</v>
      </c>
      <c r="N47" s="27" t="s">
        <v>69</v>
      </c>
      <c r="O47" s="24"/>
    </row>
    <row r="48" spans="1:34" ht="58.2" customHeight="1" x14ac:dyDescent="0.3">
      <c r="A48" s="76"/>
      <c r="B48" s="59" t="s">
        <v>164</v>
      </c>
      <c r="C48" s="59" t="s">
        <v>110</v>
      </c>
      <c r="D48" s="27" t="s">
        <v>189</v>
      </c>
      <c r="E48" s="27" t="s">
        <v>42</v>
      </c>
      <c r="F48" s="27" t="s">
        <v>199</v>
      </c>
      <c r="G48" s="31" t="s">
        <v>178</v>
      </c>
      <c r="H48" s="13" t="s">
        <v>28</v>
      </c>
      <c r="I48" s="52" t="s">
        <v>165</v>
      </c>
      <c r="J48" s="52" t="s">
        <v>61</v>
      </c>
      <c r="K48" s="52" t="s">
        <v>65</v>
      </c>
      <c r="L48" s="52" t="s">
        <v>66</v>
      </c>
      <c r="M48" s="27" t="s">
        <v>22</v>
      </c>
      <c r="N48" s="27" t="s">
        <v>31</v>
      </c>
    </row>
    <row r="49" spans="1:15" ht="49.2" customHeight="1" x14ac:dyDescent="0.3">
      <c r="A49" s="76"/>
      <c r="B49" s="59" t="s">
        <v>148</v>
      </c>
      <c r="C49" s="59" t="s">
        <v>117</v>
      </c>
      <c r="D49" s="27" t="s">
        <v>189</v>
      </c>
      <c r="E49" s="27" t="s">
        <v>8</v>
      </c>
      <c r="F49" s="27" t="s">
        <v>199</v>
      </c>
      <c r="G49" s="31" t="s">
        <v>178</v>
      </c>
      <c r="H49" s="13" t="s">
        <v>28</v>
      </c>
      <c r="I49" s="52" t="s">
        <v>64</v>
      </c>
      <c r="J49" s="52" t="s">
        <v>64</v>
      </c>
      <c r="K49" s="52" t="s">
        <v>61</v>
      </c>
      <c r="L49" s="52" t="s">
        <v>61</v>
      </c>
      <c r="M49" s="27" t="s">
        <v>22</v>
      </c>
      <c r="N49" s="27" t="s">
        <v>31</v>
      </c>
      <c r="O49" s="64"/>
    </row>
    <row r="50" spans="1:15" ht="55.2" x14ac:dyDescent="0.3">
      <c r="A50" s="76"/>
      <c r="B50" s="59" t="s">
        <v>149</v>
      </c>
      <c r="C50" s="59" t="s">
        <v>120</v>
      </c>
      <c r="D50" s="27" t="s">
        <v>189</v>
      </c>
      <c r="E50" s="27" t="s">
        <v>38</v>
      </c>
      <c r="F50" s="27" t="s">
        <v>199</v>
      </c>
      <c r="G50" s="31" t="s">
        <v>178</v>
      </c>
      <c r="H50" s="13" t="s">
        <v>28</v>
      </c>
      <c r="I50" s="52" t="s">
        <v>66</v>
      </c>
      <c r="J50" s="57" t="s">
        <v>72</v>
      </c>
      <c r="K50" s="57" t="s">
        <v>68</v>
      </c>
      <c r="L50" s="57" t="s">
        <v>89</v>
      </c>
      <c r="M50" s="27" t="s">
        <v>22</v>
      </c>
      <c r="N50" s="27" t="s">
        <v>31</v>
      </c>
      <c r="O50" s="70"/>
    </row>
    <row r="51" spans="1:15" x14ac:dyDescent="0.3">
      <c r="A51" s="88"/>
      <c r="B51" s="73"/>
      <c r="C51" s="89"/>
      <c r="I51" s="72"/>
      <c r="J51" s="72"/>
      <c r="K51" s="72"/>
      <c r="L51" s="72"/>
    </row>
    <row r="52" spans="1:15" x14ac:dyDescent="0.3">
      <c r="A52" s="73"/>
      <c r="B52" s="73"/>
      <c r="C52" s="89"/>
      <c r="O52" s="20"/>
    </row>
    <row r="53" spans="1:15" x14ac:dyDescent="0.3">
      <c r="O53" s="20"/>
    </row>
    <row r="54" spans="1:15" x14ac:dyDescent="0.3">
      <c r="O54" s="20"/>
    </row>
    <row r="55" spans="1:15" x14ac:dyDescent="0.3">
      <c r="O55" s="20"/>
    </row>
    <row r="56" spans="1:15" x14ac:dyDescent="0.3">
      <c r="O56" s="20"/>
    </row>
    <row r="57" spans="1:15" x14ac:dyDescent="0.3">
      <c r="O57" s="20"/>
    </row>
    <row r="58" spans="1:15" x14ac:dyDescent="0.3">
      <c r="O58" s="20"/>
    </row>
    <row r="59" spans="1:15" x14ac:dyDescent="0.3">
      <c r="O59" s="20"/>
    </row>
    <row r="60" spans="1:15" x14ac:dyDescent="0.3">
      <c r="O60" s="20"/>
    </row>
    <row r="61" spans="1:15" x14ac:dyDescent="0.3">
      <c r="O61" s="20"/>
    </row>
    <row r="62" spans="1:15" x14ac:dyDescent="0.3">
      <c r="O62" s="20"/>
    </row>
    <row r="63" spans="1:15" x14ac:dyDescent="0.3">
      <c r="O63" s="20"/>
    </row>
    <row r="64" spans="1:15" x14ac:dyDescent="0.3">
      <c r="O64" s="20"/>
    </row>
    <row r="65" spans="15:15" x14ac:dyDescent="0.3">
      <c r="O65" s="20"/>
    </row>
    <row r="66" spans="15:15" x14ac:dyDescent="0.3">
      <c r="O66" s="20"/>
    </row>
    <row r="67" spans="15:15" x14ac:dyDescent="0.3">
      <c r="O67" s="20"/>
    </row>
    <row r="68" spans="15:15" x14ac:dyDescent="0.3">
      <c r="O68" s="20"/>
    </row>
    <row r="69" spans="15:15" x14ac:dyDescent="0.3">
      <c r="O69" s="20"/>
    </row>
    <row r="70" spans="15:15" x14ac:dyDescent="0.3">
      <c r="O70" s="20"/>
    </row>
    <row r="71" spans="15:15" x14ac:dyDescent="0.3">
      <c r="O71" s="20"/>
    </row>
    <row r="72" spans="15:15" x14ac:dyDescent="0.3">
      <c r="O72" s="20"/>
    </row>
    <row r="73" spans="15:15" x14ac:dyDescent="0.3">
      <c r="O73" s="20"/>
    </row>
    <row r="74" spans="15:15" x14ac:dyDescent="0.3">
      <c r="O74" s="20"/>
    </row>
    <row r="75" spans="15:15" x14ac:dyDescent="0.3">
      <c r="O75" s="20"/>
    </row>
    <row r="76" spans="15:15" x14ac:dyDescent="0.3">
      <c r="O76" s="20"/>
    </row>
    <row r="77" spans="15:15" x14ac:dyDescent="0.3">
      <c r="O77" s="20"/>
    </row>
    <row r="78" spans="15:15" x14ac:dyDescent="0.3">
      <c r="O78" s="20"/>
    </row>
    <row r="79" spans="15:15" x14ac:dyDescent="0.3">
      <c r="O79" s="20"/>
    </row>
    <row r="80" spans="15:15" x14ac:dyDescent="0.3">
      <c r="O80" s="20"/>
    </row>
    <row r="81" spans="15:15" x14ac:dyDescent="0.3">
      <c r="O81" s="20"/>
    </row>
    <row r="82" spans="15:15" x14ac:dyDescent="0.3">
      <c r="O82" s="20"/>
    </row>
    <row r="83" spans="15:15" x14ac:dyDescent="0.3">
      <c r="O83" s="20"/>
    </row>
    <row r="84" spans="15:15" x14ac:dyDescent="0.3">
      <c r="O84" s="20"/>
    </row>
    <row r="85" spans="15:15" x14ac:dyDescent="0.3">
      <c r="O85" s="20"/>
    </row>
    <row r="86" spans="15:15" x14ac:dyDescent="0.3">
      <c r="O86" s="20"/>
    </row>
    <row r="87" spans="15:15" x14ac:dyDescent="0.3">
      <c r="O87" s="20"/>
    </row>
    <row r="88" spans="15:15" x14ac:dyDescent="0.3">
      <c r="O88" s="20"/>
    </row>
    <row r="89" spans="15:15" x14ac:dyDescent="0.3">
      <c r="O89" s="20"/>
    </row>
    <row r="90" spans="15:15" x14ac:dyDescent="0.3">
      <c r="O90" s="20"/>
    </row>
    <row r="91" spans="15:15" x14ac:dyDescent="0.3">
      <c r="O91" s="20"/>
    </row>
    <row r="92" spans="15:15" x14ac:dyDescent="0.3">
      <c r="O92" s="20"/>
    </row>
    <row r="93" spans="15:15" x14ac:dyDescent="0.3">
      <c r="O93" s="20"/>
    </row>
    <row r="94" spans="15:15" x14ac:dyDescent="0.3">
      <c r="O94" s="20"/>
    </row>
    <row r="95" spans="15:15" x14ac:dyDescent="0.3">
      <c r="O95" s="20"/>
    </row>
    <row r="96" spans="15:15" x14ac:dyDescent="0.3">
      <c r="O96" s="20"/>
    </row>
    <row r="97" spans="15:15" x14ac:dyDescent="0.3">
      <c r="O97" s="20"/>
    </row>
    <row r="98" spans="15:15" x14ac:dyDescent="0.3">
      <c r="O98" s="20"/>
    </row>
    <row r="99" spans="15:15" x14ac:dyDescent="0.3">
      <c r="O99" s="20"/>
    </row>
    <row r="100" spans="15:15" x14ac:dyDescent="0.3">
      <c r="O100" s="20"/>
    </row>
    <row r="101" spans="15:15" x14ac:dyDescent="0.3">
      <c r="O101" s="20"/>
    </row>
    <row r="102" spans="15:15" x14ac:dyDescent="0.3">
      <c r="O102" s="20"/>
    </row>
    <row r="103" spans="15:15" x14ac:dyDescent="0.3">
      <c r="O103" s="20"/>
    </row>
    <row r="104" spans="15:15" x14ac:dyDescent="0.3">
      <c r="O104" s="20"/>
    </row>
    <row r="105" spans="15:15" x14ac:dyDescent="0.3">
      <c r="O105" s="20"/>
    </row>
    <row r="106" spans="15:15" x14ac:dyDescent="0.3">
      <c r="O106" s="20"/>
    </row>
    <row r="107" spans="15:15" x14ac:dyDescent="0.3">
      <c r="O107" s="20"/>
    </row>
    <row r="108" spans="15:15" x14ac:dyDescent="0.3">
      <c r="O108" s="20"/>
    </row>
    <row r="109" spans="15:15" x14ac:dyDescent="0.3">
      <c r="O109" s="20"/>
    </row>
    <row r="110" spans="15:15" x14ac:dyDescent="0.3">
      <c r="O110" s="20"/>
    </row>
    <row r="111" spans="15:15" x14ac:dyDescent="0.3">
      <c r="O111" s="20"/>
    </row>
    <row r="112" spans="15:15" x14ac:dyDescent="0.3">
      <c r="O112" s="20"/>
    </row>
    <row r="113" spans="15:15" x14ac:dyDescent="0.3">
      <c r="O113" s="20"/>
    </row>
    <row r="114" spans="15:15" x14ac:dyDescent="0.3">
      <c r="O114" s="20"/>
    </row>
    <row r="115" spans="15:15" x14ac:dyDescent="0.3">
      <c r="O115" s="20"/>
    </row>
    <row r="116" spans="15:15" x14ac:dyDescent="0.3">
      <c r="O116" s="20"/>
    </row>
    <row r="117" spans="15:15" x14ac:dyDescent="0.3">
      <c r="O117" s="20"/>
    </row>
    <row r="118" spans="15:15" x14ac:dyDescent="0.3">
      <c r="O118" s="20"/>
    </row>
    <row r="119" spans="15:15" x14ac:dyDescent="0.3">
      <c r="O119" s="20"/>
    </row>
    <row r="120" spans="15:15" x14ac:dyDescent="0.3">
      <c r="O120" s="20"/>
    </row>
    <row r="121" spans="15:15" x14ac:dyDescent="0.3">
      <c r="O121" s="20"/>
    </row>
    <row r="122" spans="15:15" x14ac:dyDescent="0.3">
      <c r="O122" s="20"/>
    </row>
    <row r="123" spans="15:15" x14ac:dyDescent="0.3">
      <c r="O123" s="20"/>
    </row>
    <row r="124" spans="15:15" x14ac:dyDescent="0.3">
      <c r="O124" s="20"/>
    </row>
    <row r="125" spans="15:15" x14ac:dyDescent="0.3">
      <c r="O125" s="20"/>
    </row>
    <row r="126" spans="15:15" x14ac:dyDescent="0.3">
      <c r="O126" s="20"/>
    </row>
    <row r="127" spans="15:15" x14ac:dyDescent="0.3">
      <c r="O127" s="20"/>
    </row>
    <row r="128" spans="15:15" x14ac:dyDescent="0.3">
      <c r="O128" s="20"/>
    </row>
    <row r="129" spans="15:15" x14ac:dyDescent="0.3">
      <c r="O129" s="20"/>
    </row>
    <row r="130" spans="15:15" x14ac:dyDescent="0.3">
      <c r="O130" s="20"/>
    </row>
    <row r="131" spans="15:15" x14ac:dyDescent="0.3">
      <c r="O131" s="20"/>
    </row>
    <row r="132" spans="15:15" x14ac:dyDescent="0.3">
      <c r="O132" s="20"/>
    </row>
    <row r="133" spans="15:15" x14ac:dyDescent="0.3">
      <c r="O133" s="20"/>
    </row>
    <row r="134" spans="15:15" x14ac:dyDescent="0.3">
      <c r="O134" s="20"/>
    </row>
    <row r="135" spans="15:15" x14ac:dyDescent="0.3">
      <c r="O135" s="20"/>
    </row>
    <row r="136" spans="15:15" x14ac:dyDescent="0.3">
      <c r="O136" s="20"/>
    </row>
    <row r="137" spans="15:15" x14ac:dyDescent="0.3">
      <c r="O137" s="20"/>
    </row>
    <row r="138" spans="15:15" x14ac:dyDescent="0.3">
      <c r="O138" s="20"/>
    </row>
    <row r="139" spans="15:15" x14ac:dyDescent="0.3">
      <c r="O139" s="20"/>
    </row>
    <row r="140" spans="15:15" x14ac:dyDescent="0.3">
      <c r="O140" s="20"/>
    </row>
    <row r="141" spans="15:15" x14ac:dyDescent="0.3">
      <c r="O141" s="20"/>
    </row>
    <row r="142" spans="15:15" x14ac:dyDescent="0.3">
      <c r="O142" s="20"/>
    </row>
    <row r="143" spans="15:15" x14ac:dyDescent="0.3">
      <c r="O143" s="20"/>
    </row>
    <row r="144" spans="15:15" x14ac:dyDescent="0.3">
      <c r="O144" s="20"/>
    </row>
    <row r="145" spans="15:15" x14ac:dyDescent="0.3">
      <c r="O145" s="20"/>
    </row>
    <row r="146" spans="15:15" x14ac:dyDescent="0.3">
      <c r="O146" s="20"/>
    </row>
    <row r="147" spans="15:15" x14ac:dyDescent="0.3">
      <c r="O147" s="20"/>
    </row>
    <row r="148" spans="15:15" x14ac:dyDescent="0.3">
      <c r="O148" s="20"/>
    </row>
    <row r="149" spans="15:15" x14ac:dyDescent="0.3">
      <c r="O149" s="20"/>
    </row>
    <row r="150" spans="15:15" x14ac:dyDescent="0.3">
      <c r="O150" s="20"/>
    </row>
    <row r="151" spans="15:15" x14ac:dyDescent="0.3">
      <c r="O151" s="20"/>
    </row>
    <row r="152" spans="15:15" x14ac:dyDescent="0.3">
      <c r="O152" s="20"/>
    </row>
    <row r="153" spans="15:15" x14ac:dyDescent="0.3">
      <c r="O153" s="20"/>
    </row>
    <row r="154" spans="15:15" x14ac:dyDescent="0.3">
      <c r="O154" s="20"/>
    </row>
    <row r="155" spans="15:15" x14ac:dyDescent="0.3">
      <c r="O155" s="20"/>
    </row>
    <row r="156" spans="15:15" x14ac:dyDescent="0.3">
      <c r="O156" s="20"/>
    </row>
    <row r="157" spans="15:15" x14ac:dyDescent="0.3">
      <c r="O157" s="20"/>
    </row>
    <row r="158" spans="15:15" x14ac:dyDescent="0.3">
      <c r="O158" s="20"/>
    </row>
    <row r="159" spans="15:15" x14ac:dyDescent="0.3">
      <c r="O159" s="20"/>
    </row>
    <row r="160" spans="15:15" x14ac:dyDescent="0.3">
      <c r="O160" s="20"/>
    </row>
    <row r="161" spans="15:15" x14ac:dyDescent="0.3">
      <c r="O161" s="20"/>
    </row>
    <row r="162" spans="15:15" x14ac:dyDescent="0.3">
      <c r="O162" s="20"/>
    </row>
    <row r="163" spans="15:15" x14ac:dyDescent="0.3">
      <c r="O163" s="20"/>
    </row>
    <row r="164" spans="15:15" x14ac:dyDescent="0.3">
      <c r="O164" s="20"/>
    </row>
    <row r="165" spans="15:15" x14ac:dyDescent="0.3">
      <c r="O165" s="20"/>
    </row>
    <row r="166" spans="15:15" x14ac:dyDescent="0.3">
      <c r="O166" s="20"/>
    </row>
    <row r="167" spans="15:15" x14ac:dyDescent="0.3">
      <c r="O167" s="28"/>
    </row>
  </sheetData>
  <sheetProtection sort="0" autoFilter="0"/>
  <autoFilter ref="A9:O51" xr:uid="{00000000-0009-0000-0000-000000000000}">
    <sortState ref="A10:O51">
      <sortCondition ref="A9:A51"/>
    </sortState>
  </autoFilter>
  <mergeCells count="3">
    <mergeCell ref="A6:C6"/>
    <mergeCell ref="M2:N3"/>
    <mergeCell ref="I6:O6"/>
  </mergeCells>
  <conditionalFormatting sqref="A20:A21">
    <cfRule type="expression" dxfId="80" priority="502">
      <formula>IF(ISERR(FIND("Objektbenämning",#REF!)),FALSE,TRUE)</formula>
    </cfRule>
  </conditionalFormatting>
  <conditionalFormatting sqref="C38:C39 M16:M23 M11:M12 M14 M40:M45">
    <cfRule type="expression" dxfId="79" priority="497">
      <formula>IF(ISERR(FIND("Budget",#REF!)),FALSE,TRUE)</formula>
    </cfRule>
  </conditionalFormatting>
  <conditionalFormatting sqref="N52:N1048576 N4 M2 N1 N34:N37 N7:N16 N40:N50 N18:N31">
    <cfRule type="containsText" dxfId="78" priority="475" operator="containsText" text="saknas">
      <formula>NOT(ISERROR(SEARCH("saknas",M1)))</formula>
    </cfRule>
    <cfRule type="containsText" dxfId="77" priority="476" operator="containsText" text="röd">
      <formula>NOT(ISERROR(SEARCH("röd",M1)))</formula>
    </cfRule>
    <cfRule type="containsText" dxfId="76" priority="477" operator="containsText" text="grön">
      <formula>NOT(ISERROR(SEARCH("grön",M1)))</formula>
    </cfRule>
  </conditionalFormatting>
  <conditionalFormatting sqref="A18:A19 A14:A16 A42:A50">
    <cfRule type="expression" dxfId="75" priority="471">
      <formula>IF(ISERR(FIND("Objektbenämning",#REF!)),FALSE,TRUE)</formula>
    </cfRule>
  </conditionalFormatting>
  <conditionalFormatting sqref="C14 C44:C46">
    <cfRule type="expression" dxfId="74" priority="470">
      <formula>IF(ISERR(FIND("Objektbenämning",#REF!)),FALSE,TRUE)</formula>
    </cfRule>
  </conditionalFormatting>
  <conditionalFormatting sqref="C18 C20:C22">
    <cfRule type="expression" dxfId="73" priority="467">
      <formula>IF(ISERR(FIND("Objektbenämning",#REF!)),FALSE,TRUE)</formula>
    </cfRule>
  </conditionalFormatting>
  <conditionalFormatting sqref="A11:A13">
    <cfRule type="expression" dxfId="72" priority="466">
      <formula>IF(ISERR(FIND("Objektbenämning",#REF!)),FALSE,TRUE)</formula>
    </cfRule>
  </conditionalFormatting>
  <conditionalFormatting sqref="C11:C13">
    <cfRule type="expression" dxfId="71" priority="465">
      <formula>IF(ISERR(FIND("Objektbenämning",#REF!)),FALSE,TRUE)</formula>
    </cfRule>
  </conditionalFormatting>
  <conditionalFormatting sqref="A17:B17">
    <cfRule type="expression" dxfId="70" priority="463">
      <formula>IF(ISERR(FIND("Objektbenämning",#REF!)),FALSE,TRUE)</formula>
    </cfRule>
  </conditionalFormatting>
  <conditionalFormatting sqref="N38:N39 N28 N17 N32:N33">
    <cfRule type="containsText" dxfId="69" priority="438" operator="containsText" text="saknas">
      <formula>NOT(ISERROR(SEARCH("saknas",N17)))</formula>
    </cfRule>
    <cfRule type="containsText" dxfId="68" priority="439" operator="containsText" text="röd">
      <formula>NOT(ISERROR(SEARCH("röd",N17)))</formula>
    </cfRule>
    <cfRule type="containsText" dxfId="67" priority="440" operator="containsText" text="grön">
      <formula>NOT(ISERROR(SEARCH("grön",N17)))</formula>
    </cfRule>
  </conditionalFormatting>
  <conditionalFormatting sqref="C19">
    <cfRule type="expression" dxfId="66" priority="437">
      <formula>IF(ISERR(FIND("Objektbenämning",#REF!)),FALSE,TRUE)</formula>
    </cfRule>
  </conditionalFormatting>
  <conditionalFormatting sqref="A23">
    <cfRule type="expression" dxfId="65" priority="411">
      <formula>IF(ISERR(FIND("Objektbenämning",#REF!)),FALSE,TRUE)</formula>
    </cfRule>
  </conditionalFormatting>
  <conditionalFormatting sqref="C23">
    <cfRule type="expression" dxfId="64" priority="410">
      <formula>IF(ISERR(FIND("Objektbenämning",#REF!)),FALSE,TRUE)</formula>
    </cfRule>
  </conditionalFormatting>
  <conditionalFormatting sqref="N27">
    <cfRule type="containsText" dxfId="63" priority="401" operator="containsText" text="saknas">
      <formula>NOT(ISERROR(SEARCH("saknas",N27)))</formula>
    </cfRule>
    <cfRule type="containsText" dxfId="62" priority="402" operator="containsText" text="röd">
      <formula>NOT(ISERROR(SEARCH("röd",N27)))</formula>
    </cfRule>
    <cfRule type="containsText" dxfId="61" priority="403" operator="containsText" text="grön">
      <formula>NOT(ISERROR(SEARCH("grön",N27)))</formula>
    </cfRule>
  </conditionalFormatting>
  <conditionalFormatting sqref="M27 M35:M36 M31:M33">
    <cfRule type="expression" dxfId="60" priority="398">
      <formula>IF(ISERR(FIND("Budget",#REF!)),FALSE,TRUE)</formula>
    </cfRule>
  </conditionalFormatting>
  <conditionalFormatting sqref="M28">
    <cfRule type="expression" dxfId="59" priority="397">
      <formula>IF(ISERR(FIND("Budget",#REF!)),FALSE,TRUE)</formula>
    </cfRule>
  </conditionalFormatting>
  <conditionalFormatting sqref="M29 C32:C33">
    <cfRule type="expression" dxfId="58" priority="396">
      <formula>IF(ISERR(FIND("Budget",#REF!)),FALSE,TRUE)</formula>
    </cfRule>
  </conditionalFormatting>
  <conditionalFormatting sqref="M13">
    <cfRule type="expression" dxfId="57" priority="336">
      <formula>IF(ISERR(FIND("Budget",#REF!)),FALSE,TRUE)</formula>
    </cfRule>
  </conditionalFormatting>
  <conditionalFormatting sqref="M34">
    <cfRule type="expression" dxfId="56" priority="327">
      <formula>IF(ISERR(FIND("Budget",#REF!)),FALSE,TRUE)</formula>
    </cfRule>
  </conditionalFormatting>
  <conditionalFormatting sqref="C35:C37">
    <cfRule type="expression" dxfId="55" priority="305">
      <formula>IF(ISERR(FIND("Budget",#REF!)),FALSE,TRUE)</formula>
    </cfRule>
  </conditionalFormatting>
  <conditionalFormatting sqref="M10">
    <cfRule type="expression" dxfId="54" priority="298">
      <formula>IF(ISERR(FIND("Budget",#REF!)),FALSE,TRUE)</formula>
    </cfRule>
  </conditionalFormatting>
  <conditionalFormatting sqref="M24:M26">
    <cfRule type="expression" dxfId="53" priority="286">
      <formula>IF(ISERR(FIND("Budget",#REF!)),FALSE,TRUE)</formula>
    </cfRule>
  </conditionalFormatting>
  <conditionalFormatting sqref="M37">
    <cfRule type="expression" dxfId="52" priority="274">
      <formula>IF(ISERR(FIND("Budget",#REF!)),FALSE,TRUE)</formula>
    </cfRule>
  </conditionalFormatting>
  <conditionalFormatting sqref="I16">
    <cfRule type="expression" dxfId="51" priority="252">
      <formula>IF(ISERR(FIND("Budget",#REF!)),FALSE,TRUE)</formula>
    </cfRule>
  </conditionalFormatting>
  <conditionalFormatting sqref="I18">
    <cfRule type="expression" dxfId="50" priority="250">
      <formula>IF(ISERR(FIND("Budget",#REF!)),FALSE,TRUE)</formula>
    </cfRule>
  </conditionalFormatting>
  <conditionalFormatting sqref="I22:K22">
    <cfRule type="expression" dxfId="49" priority="242">
      <formula>IF(ISERR(FIND("Budget",#REF!)),FALSE,TRUE)</formula>
    </cfRule>
  </conditionalFormatting>
  <conditionalFormatting sqref="N10:N50">
    <cfRule type="containsText" dxfId="48" priority="237" operator="containsText" text="Gul - relativt säkra uppgifter">
      <formula>NOT(ISERROR(SEARCH("Gul - relativt säkra uppgifter",N10)))</formula>
    </cfRule>
  </conditionalFormatting>
  <conditionalFormatting sqref="B40:B46">
    <cfRule type="expression" dxfId="47" priority="229">
      <formula>IF(ISERR(FIND("Objektbenämning",#REF!)),FALSE,TRUE)</formula>
    </cfRule>
  </conditionalFormatting>
  <conditionalFormatting sqref="B11:B13 A10">
    <cfRule type="expression" dxfId="46" priority="227">
      <formula>IF(ISERR(FIND("Objektbenämning",#REF!)),FALSE,TRUE)</formula>
    </cfRule>
  </conditionalFormatting>
  <conditionalFormatting sqref="C10">
    <cfRule type="expression" dxfId="45" priority="226">
      <formula>IF(ISERR(FIND("Objektbenämning",#REF!)),FALSE,TRUE)</formula>
    </cfRule>
  </conditionalFormatting>
  <conditionalFormatting sqref="F3">
    <cfRule type="expression" dxfId="44" priority="225">
      <formula>IF(ISERR(FIND("Objektbenämning",#REF!)),FALSE,TRUE)</formula>
    </cfRule>
  </conditionalFormatting>
  <conditionalFormatting sqref="B20:B21">
    <cfRule type="expression" dxfId="43" priority="215">
      <formula>IF(ISERR(FIND("Objektbenämning",#REF!)),FALSE,TRUE)</formula>
    </cfRule>
  </conditionalFormatting>
  <conditionalFormatting sqref="B18:B19 B14 B16">
    <cfRule type="expression" dxfId="42" priority="214">
      <formula>IF(ISERR(FIND("Objektbenämning",#REF!)),FALSE,TRUE)</formula>
    </cfRule>
  </conditionalFormatting>
  <conditionalFormatting sqref="B23">
    <cfRule type="expression" dxfId="41" priority="207">
      <formula>IF(ISERR(FIND("Objektbenämning",#REF!)),FALSE,TRUE)</formula>
    </cfRule>
  </conditionalFormatting>
  <conditionalFormatting sqref="B10">
    <cfRule type="expression" dxfId="40" priority="204">
      <formula>IF(ISERR(FIND("Objektbenämning",#REF!)),FALSE,TRUE)</formula>
    </cfRule>
  </conditionalFormatting>
  <conditionalFormatting sqref="C17">
    <cfRule type="expression" dxfId="39" priority="180">
      <formula>IF(ISERR(FIND("Objektbenämning",#REF!)),FALSE,TRUE)</formula>
    </cfRule>
  </conditionalFormatting>
  <conditionalFormatting sqref="M15">
    <cfRule type="expression" dxfId="38" priority="162">
      <formula>IF(ISERR(FIND("Budget",#REF!)),FALSE,TRUE)</formula>
    </cfRule>
  </conditionalFormatting>
  <conditionalFormatting sqref="B15">
    <cfRule type="expression" dxfId="37" priority="160">
      <formula>IF(ISERR(FIND("Objektbenämning",#REF!)),FALSE,TRUE)</formula>
    </cfRule>
  </conditionalFormatting>
  <conditionalFormatting sqref="C15">
    <cfRule type="expression" dxfId="36" priority="129">
      <formula>IF(ISERR(FIND("Objektbenämning",#REF!)),FALSE,TRUE)</formula>
    </cfRule>
  </conditionalFormatting>
  <conditionalFormatting sqref="M50">
    <cfRule type="expression" dxfId="28" priority="99">
      <formula>IF(ISERR(FIND("Budget",#REF!)),FALSE,TRUE)</formula>
    </cfRule>
  </conditionalFormatting>
  <conditionalFormatting sqref="A40">
    <cfRule type="expression" dxfId="27" priority="98">
      <formula>IF(ISERR(FIND("Objektbenämning",#REF!)),FALSE,TRUE)</formula>
    </cfRule>
  </conditionalFormatting>
  <conditionalFormatting sqref="C50 C40:C43">
    <cfRule type="expression" dxfId="26" priority="97">
      <formula>IF(ISERR(FIND("Objektbenämning",#REF!)),FALSE,TRUE)</formula>
    </cfRule>
  </conditionalFormatting>
  <conditionalFormatting sqref="B50">
    <cfRule type="expression" dxfId="25" priority="92">
      <formula>IF(ISERR(FIND("Objektbenämning",#REF!)),FALSE,TRUE)</formula>
    </cfRule>
  </conditionalFormatting>
  <conditionalFormatting sqref="C43">
    <cfRule type="expression" dxfId="24" priority="89">
      <formula>IF(ISERR(FIND("Objektbenämning",#REF!)),FALSE,TRUE)</formula>
    </cfRule>
  </conditionalFormatting>
  <conditionalFormatting sqref="C47:C49">
    <cfRule type="expression" dxfId="18" priority="42">
      <formula>IF(ISERR(FIND("Budget",#REF!)),FALSE,TRUE)</formula>
    </cfRule>
  </conditionalFormatting>
  <conditionalFormatting sqref="M47:M49">
    <cfRule type="expression" dxfId="16" priority="40">
      <formula>IF(ISERR(FIND("Budget",#REF!)),FALSE,TRUE)</formula>
    </cfRule>
  </conditionalFormatting>
  <conditionalFormatting sqref="M47:M49">
    <cfRule type="expression" dxfId="15" priority="39">
      <formula>IF(ISERR(FIND("Budget",#REF!)),FALSE,TRUE)</formula>
    </cfRule>
  </conditionalFormatting>
  <conditionalFormatting sqref="M30">
    <cfRule type="expression" dxfId="14" priority="38">
      <formula>IF(ISERR(FIND("Budget",#REF!)),FALSE,TRUE)</formula>
    </cfRule>
  </conditionalFormatting>
  <conditionalFormatting sqref="I14">
    <cfRule type="expression" dxfId="13" priority="37">
      <formula>IF(ISERR(FIND("Budget",#REF!)),FALSE,TRUE)</formula>
    </cfRule>
  </conditionalFormatting>
  <conditionalFormatting sqref="N29">
    <cfRule type="containsText" dxfId="12" priority="26" operator="containsText" text="saknas">
      <formula>NOT(ISERROR(SEARCH("saknas",N29)))</formula>
    </cfRule>
    <cfRule type="containsText" dxfId="11" priority="27" operator="containsText" text="röd">
      <formula>NOT(ISERROR(SEARCH("röd",N29)))</formula>
    </cfRule>
    <cfRule type="containsText" dxfId="10" priority="28" operator="containsText" text="grön">
      <formula>NOT(ISERROR(SEARCH("grön",N29)))</formula>
    </cfRule>
  </conditionalFormatting>
  <conditionalFormatting sqref="N27">
    <cfRule type="containsText" dxfId="7" priority="12" operator="containsText" text="saknas">
      <formula>NOT(ISERROR(SEARCH("saknas",N27)))</formula>
    </cfRule>
    <cfRule type="containsText" dxfId="6" priority="13" operator="containsText" text="röd">
      <formula>NOT(ISERROR(SEARCH("röd",N27)))</formula>
    </cfRule>
    <cfRule type="containsText" dxfId="5" priority="14" operator="containsText" text="grön">
      <formula>NOT(ISERROR(SEARCH("grön",N27)))</formula>
    </cfRule>
  </conditionalFormatting>
  <dataValidations count="7">
    <dataValidation type="list" allowBlank="1" showInputMessage="1" showErrorMessage="1" sqref="I18 I22:K22 I16 C47:C49 M47:M50 C35:C39 C32:C33 I14 M40:M45 M10:M37" xr:uid="{00000000-0002-0000-0000-000002000000}">
      <formula1>Kostnad</formula1>
    </dataValidation>
    <dataValidation type="list" allowBlank="1" showInputMessage="1" showErrorMessage="1" sqref="B28 D10:D30 D32:D50" xr:uid="{00000000-0002-0000-0000-000003000000}">
      <formula1>Uppdrag</formula1>
    </dataValidation>
    <dataValidation type="list" allowBlank="1" showInputMessage="1" showErrorMessage="1" sqref="M46 E10:E50" xr:uid="{00000000-0002-0000-0000-000004000000}">
      <formula1>Projekt</formula1>
    </dataValidation>
    <dataValidation type="list" allowBlank="1" showInputMessage="1" showErrorMessage="1" sqref="F10:F50" xr:uid="{00000000-0002-0000-0000-000000000000}">
      <formula1>Förfarande</formula1>
    </dataValidation>
    <dataValidation type="list" allowBlank="1" showInputMessage="1" showErrorMessage="1" sqref="G10:G50" xr:uid="{00000000-0002-0000-0000-000001000000}">
      <formula1>Transq</formula1>
    </dataValidation>
    <dataValidation type="list" allowBlank="1" showInputMessage="1" showErrorMessage="1" sqref="H10:H50" xr:uid="{00000000-0002-0000-0000-000005000000}">
      <formula1>Entreprenadform</formula1>
    </dataValidation>
    <dataValidation type="list" allowBlank="1" showInputMessage="1" showErrorMessage="1" sqref="N10:N50" xr:uid="{00000000-0002-0000-0000-000006000000}">
      <formula1>sannolikhet</formula1>
    </dataValidation>
  </dataValidations>
  <pageMargins left="0.51181102362204722" right="0.31496062992125984" top="0.35433070866141736" bottom="0.55118110236220474" header="0.31496062992125984" footer="0.31496062992125984"/>
  <pageSetup paperSize="8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2:I15"/>
  <sheetViews>
    <sheetView workbookViewId="0">
      <selection activeCell="D3" sqref="D3"/>
    </sheetView>
  </sheetViews>
  <sheetFormatPr defaultRowHeight="14.4" x14ac:dyDescent="0.3"/>
  <cols>
    <col min="1" max="1" width="6.109375" customWidth="1"/>
    <col min="2" max="2" width="16.6640625" bestFit="1" customWidth="1"/>
    <col min="3" max="3" width="13.88671875" bestFit="1" customWidth="1"/>
    <col min="4" max="4" width="11.44140625" bestFit="1" customWidth="1"/>
    <col min="5" max="5" width="7.5546875" bestFit="1" customWidth="1"/>
    <col min="6" max="6" width="20.88671875" bestFit="1" customWidth="1"/>
    <col min="7" max="7" width="8.6640625" bestFit="1" customWidth="1"/>
    <col min="8" max="9" width="16.88671875" bestFit="1" customWidth="1"/>
  </cols>
  <sheetData>
    <row r="2" spans="2:9" ht="31.2" x14ac:dyDescent="0.3">
      <c r="B2" s="1" t="s">
        <v>13</v>
      </c>
      <c r="C2" s="1" t="s">
        <v>14</v>
      </c>
      <c r="D2" s="1" t="s">
        <v>197</v>
      </c>
      <c r="E2" s="1" t="s">
        <v>17</v>
      </c>
      <c r="F2" s="1" t="s">
        <v>15</v>
      </c>
      <c r="G2" s="1" t="s">
        <v>16</v>
      </c>
      <c r="H2" s="1"/>
      <c r="I2" s="1" t="s">
        <v>29</v>
      </c>
    </row>
    <row r="3" spans="2:9" s="3" customFormat="1" ht="115.2" x14ac:dyDescent="0.3">
      <c r="B3" s="4" t="s">
        <v>2</v>
      </c>
      <c r="C3" t="s">
        <v>9</v>
      </c>
      <c r="D3" s="4" t="s">
        <v>203</v>
      </c>
      <c r="E3" s="4" t="s">
        <v>85</v>
      </c>
      <c r="F3" s="3" t="s">
        <v>39</v>
      </c>
      <c r="G3" s="3" t="s">
        <v>18</v>
      </c>
      <c r="I3" s="4" t="s">
        <v>30</v>
      </c>
    </row>
    <row r="4" spans="2:9" ht="100.8" x14ac:dyDescent="0.3">
      <c r="B4" s="4" t="s">
        <v>27</v>
      </c>
      <c r="C4" t="s">
        <v>10</v>
      </c>
      <c r="D4" s="92" t="s">
        <v>199</v>
      </c>
      <c r="E4" s="4" t="s">
        <v>193</v>
      </c>
      <c r="F4" t="s">
        <v>40</v>
      </c>
      <c r="G4" s="2" t="s">
        <v>19</v>
      </c>
      <c r="I4" s="4" t="s">
        <v>31</v>
      </c>
    </row>
    <row r="5" spans="2:9" ht="72" x14ac:dyDescent="0.3">
      <c r="B5" s="4" t="s">
        <v>43</v>
      </c>
      <c r="C5" t="s">
        <v>48</v>
      </c>
      <c r="D5" s="92" t="s">
        <v>202</v>
      </c>
      <c r="E5" s="4" t="s">
        <v>194</v>
      </c>
      <c r="F5" t="s">
        <v>51</v>
      </c>
      <c r="G5" s="2" t="s">
        <v>20</v>
      </c>
      <c r="I5" t="s">
        <v>32</v>
      </c>
    </row>
    <row r="6" spans="2:9" ht="43.2" x14ac:dyDescent="0.3">
      <c r="B6" s="4" t="s">
        <v>36</v>
      </c>
      <c r="C6" t="s">
        <v>38</v>
      </c>
      <c r="E6" t="s">
        <v>201</v>
      </c>
      <c r="F6" t="s">
        <v>12</v>
      </c>
      <c r="G6" s="2" t="s">
        <v>21</v>
      </c>
      <c r="I6" s="5" t="s">
        <v>69</v>
      </c>
    </row>
    <row r="7" spans="2:9" ht="43.2" x14ac:dyDescent="0.3">
      <c r="B7" s="4" t="s">
        <v>35</v>
      </c>
      <c r="C7" t="s">
        <v>41</v>
      </c>
      <c r="F7" t="s">
        <v>44</v>
      </c>
      <c r="G7" s="2" t="s">
        <v>22</v>
      </c>
      <c r="I7" s="4" t="s">
        <v>75</v>
      </c>
    </row>
    <row r="8" spans="2:9" x14ac:dyDescent="0.3">
      <c r="B8" s="4" t="s">
        <v>4</v>
      </c>
      <c r="C8" t="s">
        <v>115</v>
      </c>
      <c r="G8" s="2" t="s">
        <v>23</v>
      </c>
    </row>
    <row r="9" spans="2:9" x14ac:dyDescent="0.3">
      <c r="B9" s="4" t="s">
        <v>5</v>
      </c>
      <c r="C9" t="s">
        <v>116</v>
      </c>
      <c r="G9" s="2" t="s">
        <v>24</v>
      </c>
    </row>
    <row r="10" spans="2:9" x14ac:dyDescent="0.3">
      <c r="B10" s="4" t="s">
        <v>51</v>
      </c>
      <c r="C10" t="s">
        <v>42</v>
      </c>
      <c r="G10" s="2" t="s">
        <v>25</v>
      </c>
    </row>
    <row r="11" spans="2:9" x14ac:dyDescent="0.3">
      <c r="B11" s="4" t="s">
        <v>6</v>
      </c>
      <c r="C11" t="s">
        <v>192</v>
      </c>
      <c r="G11" s="2"/>
    </row>
    <row r="12" spans="2:9" ht="43.2" x14ac:dyDescent="0.3">
      <c r="B12" s="4" t="s">
        <v>50</v>
      </c>
      <c r="C12" t="s">
        <v>3</v>
      </c>
      <c r="G12" s="2" t="s">
        <v>26</v>
      </c>
    </row>
    <row r="13" spans="2:9" x14ac:dyDescent="0.3">
      <c r="B13" s="4" t="s">
        <v>7</v>
      </c>
      <c r="C13" s="3"/>
    </row>
    <row r="14" spans="2:9" x14ac:dyDescent="0.3">
      <c r="C14" s="3"/>
    </row>
    <row r="15" spans="2:9" x14ac:dyDescent="0.3">
      <c r="G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9</vt:i4>
      </vt:variant>
    </vt:vector>
  </HeadingPairs>
  <TitlesOfParts>
    <vt:vector size="11" baseType="lpstr">
      <vt:lpstr>Upphandlingstidplan</vt:lpstr>
      <vt:lpstr>mall</vt:lpstr>
      <vt:lpstr>Entreprenadform</vt:lpstr>
      <vt:lpstr>Förfarande</vt:lpstr>
      <vt:lpstr>Kostnad</vt:lpstr>
      <vt:lpstr>Projekt</vt:lpstr>
      <vt:lpstr>sannolikhet</vt:lpstr>
      <vt:lpstr>Transq</vt:lpstr>
      <vt:lpstr>Uppdrag</vt:lpstr>
      <vt:lpstr>Upphandlare</vt:lpstr>
      <vt:lpstr>Upphandlingstidplan!Utskriftsområde</vt:lpstr>
    </vt:vector>
  </TitlesOfParts>
  <Company>SLL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Lindberg Nedby(924j)</dc:creator>
  <cp:lastModifiedBy>Pia Lindberg Nedby(924j)</cp:lastModifiedBy>
  <cp:lastPrinted>2020-05-08T11:18:30Z</cp:lastPrinted>
  <dcterms:created xsi:type="dcterms:W3CDTF">2016-07-05T09:28:51Z</dcterms:created>
  <dcterms:modified xsi:type="dcterms:W3CDTF">2020-05-11T14:27:25Z</dcterms:modified>
</cp:coreProperties>
</file>